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61" windowWidth="10155" windowHeight="11925" firstSheet="1" activeTab="1"/>
  </bookViews>
  <sheets>
    <sheet name="합격자112명(남37, 여75)" sheetId="1" r:id="rId1"/>
    <sheet name="합격자" sheetId="2" r:id="rId2"/>
  </sheets>
  <definedNames/>
  <calcPr fullCalcOnLoad="1"/>
</workbook>
</file>

<file path=xl/sharedStrings.xml><?xml version="1.0" encoding="utf-8"?>
<sst xmlns="http://schemas.openxmlformats.org/spreadsheetml/2006/main" count="986" uniqueCount="380">
  <si>
    <t>NO</t>
  </si>
  <si>
    <t>성명</t>
  </si>
  <si>
    <t>성별</t>
  </si>
  <si>
    <t>학년</t>
  </si>
  <si>
    <t>학과</t>
  </si>
  <si>
    <t>보호자주소</t>
  </si>
  <si>
    <t>1</t>
  </si>
  <si>
    <t>이은경</t>
  </si>
  <si>
    <t>여자</t>
  </si>
  <si>
    <t>2</t>
  </si>
  <si>
    <t>간호학과</t>
  </si>
  <si>
    <t>201522311</t>
  </si>
  <si>
    <t>전라남도 광양시 광장로 112-20 (중동, 성호1차아파트) 103동1407호</t>
  </si>
  <si>
    <t>김보경</t>
  </si>
  <si>
    <t>약재자원과 한방케어트랙</t>
  </si>
  <si>
    <t>201630023</t>
  </si>
  <si>
    <t>부산광역시 동래구 금강로123번길 33-1, 온천동 초원빌라 초원빌라 202호</t>
  </si>
  <si>
    <t>3</t>
  </si>
  <si>
    <t>강지수</t>
  </si>
  <si>
    <t>남자</t>
  </si>
  <si>
    <t>201621188</t>
  </si>
  <si>
    <t>울산광역시 북구  화봉로 54 (연암동, 성원아파트) 5동 404호</t>
  </si>
  <si>
    <t>4</t>
  </si>
  <si>
    <t>고상진</t>
  </si>
  <si>
    <t>응급구조과</t>
  </si>
  <si>
    <t>201540007</t>
  </si>
  <si>
    <t>제주특별자치도 제주시 신설로7길 45 (이도이동, 정원파인즈빌2차) 제주시 이도이동 정원파인즈빌 303호-ㅁ</t>
  </si>
  <si>
    <t>고주용</t>
  </si>
  <si>
    <t>전자과</t>
  </si>
  <si>
    <t>201625953</t>
  </si>
  <si>
    <t>전라남도 여수시  신월로 561-8 (신월동, 금호아파트단지) 9동 203호</t>
  </si>
  <si>
    <t>공민주</t>
  </si>
  <si>
    <t>물리치료과</t>
  </si>
  <si>
    <t>201512646</t>
  </si>
  <si>
    <t>부산광역시 사하구 윤공단로 123 (다대동, 다대푸르지오아파트) 114동 1001호</t>
  </si>
  <si>
    <t>곽민석</t>
  </si>
  <si>
    <t>자동차계열 자동차정비·검사전공</t>
  </si>
  <si>
    <t>201680036</t>
  </si>
  <si>
    <t>울산광역시 동구 대송로 91, 일산동 세기오토바이</t>
  </si>
  <si>
    <t>곽성민</t>
  </si>
  <si>
    <t>201310858</t>
  </si>
  <si>
    <t>전라남도 완도군 완도읍 청해진서로 50 (현대아파트) 102-606호</t>
  </si>
  <si>
    <t>권규리</t>
  </si>
  <si>
    <t>201640892</t>
  </si>
  <si>
    <t>충청북도 충주시 여수월1길 10교현동/ 캐슬 2동 201호</t>
  </si>
  <si>
    <t>권예진</t>
  </si>
  <si>
    <t>201514371</t>
  </si>
  <si>
    <t>울산광역시 울주군 범서읍 천상6길 6, 그린코아아파트 101동 1605호</t>
  </si>
  <si>
    <t>권태희</t>
  </si>
  <si>
    <t>임상병리과</t>
  </si>
  <si>
    <t>201650120</t>
  </si>
  <si>
    <t>울산광역시 울주군 범서읍 점촌3길 23 203동 201호 (구영2주공아파트)</t>
  </si>
  <si>
    <t>김건우</t>
  </si>
  <si>
    <t>토목과</t>
  </si>
  <si>
    <t>201526876</t>
  </si>
  <si>
    <t>강원도 동해시 평원로 71-1 (평릉동) 코아루디오션 103동 1202호.</t>
  </si>
  <si>
    <t>김경현</t>
  </si>
  <si>
    <t>디자인계열 게임그래픽전공</t>
  </si>
  <si>
    <t>201512827</t>
  </si>
  <si>
    <t>울산광역시 북구  연암2길 6 (연암동) 301호</t>
  </si>
  <si>
    <t>김남희</t>
  </si>
  <si>
    <t>항공서비스과</t>
  </si>
  <si>
    <t>201612136</t>
  </si>
  <si>
    <t>경상남도 김해시  금관대로599번길 27 (무계동) 부영5차 908-504</t>
  </si>
  <si>
    <t>김대영</t>
  </si>
  <si>
    <t>201412769</t>
  </si>
  <si>
    <t>경상남도 창녕군 남지읍 문화길 11-1 경남 창녕군 남지읍 상록아파트 B동 409호</t>
  </si>
  <si>
    <t>김도연</t>
  </si>
  <si>
    <t>201624494</t>
  </si>
  <si>
    <t>울산광역시 중구  우암길 24 (우정동) 273-34</t>
  </si>
  <si>
    <t>김명주</t>
  </si>
  <si>
    <t>식품영양조리계열 식품영양전공</t>
  </si>
  <si>
    <t>201514764</t>
  </si>
  <si>
    <t>경상남도 통영시 충렬로 36-2 (명정동)</t>
  </si>
  <si>
    <t>김미경</t>
  </si>
  <si>
    <t>201312667</t>
  </si>
  <si>
    <t>경상북도 포항시 북구 양학로 59 (득량동, 삼성푸른아파트) 1동 709호</t>
  </si>
  <si>
    <t>김민재</t>
  </si>
  <si>
    <t>201410900</t>
  </si>
  <si>
    <t>울산광역시 울주군 온양읍 남창강변로 102 (대안현대아파트) 107동 1101호</t>
  </si>
  <si>
    <t>김소현</t>
  </si>
  <si>
    <t>유아교육과</t>
  </si>
  <si>
    <t>201411346</t>
  </si>
  <si>
    <t>경상북도 울진군 울진읍 월변9길 27 (우성플러스빌) 우성플러스빌 804호</t>
  </si>
  <si>
    <t>김슬기</t>
  </si>
  <si>
    <t>201520910</t>
  </si>
  <si>
    <t>울산광역시 북구  매곡본길 54 (매곡동, 현대으뜸아파트) 103동 406호</t>
  </si>
  <si>
    <t>김시우</t>
  </si>
  <si>
    <t>201612731</t>
  </si>
  <si>
    <t>대구광역시 수성구  달구벌대로637길 12-3 (매호동) 레드캐슬 305호</t>
  </si>
  <si>
    <t>김시현</t>
  </si>
  <si>
    <t>201560204</t>
  </si>
  <si>
    <t>대구광역시 남구 현충로7길 93-1 (대명동) 지성홈캐슬 A동 306호</t>
  </si>
  <si>
    <t>김연수</t>
  </si>
  <si>
    <t>201623959</t>
  </si>
  <si>
    <t>경상남도 하동군 금성면 산업로 (하동해양파크빌104동/ 해양파크빌) 485 3층 307호</t>
  </si>
  <si>
    <t>김영현</t>
  </si>
  <si>
    <t>201312676</t>
  </si>
  <si>
    <t>울산광역시 남구 어은로18번길 4-1 (무거동) 1층안채</t>
  </si>
  <si>
    <t>김예샘</t>
  </si>
  <si>
    <t>201513446</t>
  </si>
  <si>
    <t>부산광역시 금정구  팔송로45번길 18 (남산동, 석산7차아파트) 401호</t>
  </si>
  <si>
    <t>김원진</t>
  </si>
  <si>
    <t>201310893</t>
  </si>
  <si>
    <t>경남 거제시 고현동   고려아파트 201-704 301동801호</t>
  </si>
  <si>
    <t>김유리</t>
  </si>
  <si>
    <t>201312677</t>
  </si>
  <si>
    <t>강원도 춘천시 성문1길 69 신북읍 지내리 329-2</t>
  </si>
  <si>
    <t>김유정</t>
  </si>
  <si>
    <t>201512390</t>
  </si>
  <si>
    <t>경상남도 사천시  숲뫼길 136 (향촌동, 유진하나빌) 201호</t>
  </si>
  <si>
    <t>김윤호</t>
  </si>
  <si>
    <t>201681253</t>
  </si>
  <si>
    <t>울산광역시 울주군 온양읍 연안8길 21 470-10 ㅇ</t>
  </si>
  <si>
    <t>김재우</t>
  </si>
  <si>
    <t>컴퓨터정보과</t>
  </si>
  <si>
    <t>201611999</t>
  </si>
  <si>
    <t>울산광역시 남구  봉월로50번길 46 (신정동, 동화아파트) 동화아파트 601호</t>
  </si>
  <si>
    <t>김준호</t>
  </si>
  <si>
    <t>201580323</t>
  </si>
  <si>
    <t>경상남도 김해시 금관대로 579 (무계동) 부영아파트 911동 108호</t>
  </si>
  <si>
    <t>김찬희</t>
  </si>
  <si>
    <t>전기과</t>
  </si>
  <si>
    <t>201210787</t>
  </si>
  <si>
    <t>경상남도 남해군 설천면 창남로283번길 19-1 19-1</t>
  </si>
  <si>
    <t>김현우</t>
  </si>
  <si>
    <t>기계계열 기계설계전공</t>
  </si>
  <si>
    <t>201613111</t>
  </si>
  <si>
    <t>부산광역시 해운대구  세실로 19 (좌동, 해운대대우1차아파트) 112동 2301호</t>
  </si>
  <si>
    <t>나류희</t>
  </si>
  <si>
    <t>방사선과</t>
  </si>
  <si>
    <t>201551632</t>
  </si>
  <si>
    <t>경상남도 하동군 하동읍 문도길 33-4</t>
  </si>
  <si>
    <t>문혜연</t>
  </si>
  <si>
    <t>201650258</t>
  </si>
  <si>
    <t>전라남도 장흥군 안양면 청송2길 23 전남 장흥군 안양면 당암리 청송2길 23</t>
  </si>
  <si>
    <t>박지선</t>
  </si>
  <si>
    <t>201620542</t>
  </si>
  <si>
    <t>경상북도 경주시 유림로 6-9 (황성동 634-1,제일타운아파트) (황성동/ 제일타운아파트A동) 6-9 13층 1303호</t>
  </si>
  <si>
    <t>박지수</t>
  </si>
  <si>
    <t>약재자원과 약재자원트랙</t>
  </si>
  <si>
    <t>201650201</t>
  </si>
  <si>
    <t>인천광역시 남동구  소래역남로 40 (논현동, 에코메트로3차더타워) 에코메트로 더 타워 A동 3902호</t>
  </si>
  <si>
    <t>박지혜</t>
  </si>
  <si>
    <t>201610725</t>
  </si>
  <si>
    <t>울산광역시 울주군 언양읍 웃방천1길 33 (삼성아파트) 102동 1712호</t>
  </si>
  <si>
    <t>박형철</t>
  </si>
  <si>
    <t>201635376</t>
  </si>
  <si>
    <t>울산광역시 울주군 온산읍 신온7길 85-7 2층</t>
  </si>
  <si>
    <t>박효빈</t>
  </si>
  <si>
    <t>201412779</t>
  </si>
  <si>
    <t>경상남도 밀양시  삼문2길 3 (삼문동, 세광맨션) 세광아파트 413호</t>
  </si>
  <si>
    <t>서지현</t>
  </si>
  <si>
    <t>201312704</t>
  </si>
  <si>
    <t>충북 청주시 흥덕구 복대1동 삼일아파트104동101호.</t>
  </si>
  <si>
    <t>이미숙</t>
  </si>
  <si>
    <t>손강락</t>
  </si>
  <si>
    <t>201310954</t>
  </si>
  <si>
    <t>울산 남구 신정동 신정1동 1418-1번지 해원맨션 A동 407호</t>
  </si>
  <si>
    <t>손명기</t>
  </si>
  <si>
    <t>201581406</t>
  </si>
  <si>
    <t>경상남도 합천군 합천읍 문화로 (파크빌라/ 파크빌라) 53 502</t>
  </si>
  <si>
    <t>송은재</t>
  </si>
  <si>
    <t>201551446</t>
  </si>
  <si>
    <t>경상북도 포항시 북구 새천년대로1123번길 9 (창포동, 창포주공2단지아파트) 201동 1005호</t>
  </si>
  <si>
    <t>신단비</t>
  </si>
  <si>
    <t>201551397</t>
  </si>
  <si>
    <t>부산광역시 사하구 승학로17번길 20 (당리동, 창신맨션) 1동606호</t>
  </si>
  <si>
    <t>신재원</t>
  </si>
  <si>
    <t>201312710</t>
  </si>
  <si>
    <t>부산광역시 부산진구 백양관문로 104-1 (당감동, 국제백양아파트) 3동 704호</t>
  </si>
  <si>
    <t>신재현</t>
  </si>
  <si>
    <t>201651252</t>
  </si>
  <si>
    <t>경상북도 포항시 남구 동해면 일월로11번길 22 103호 (천호골든아파트)</t>
  </si>
  <si>
    <t>신주헌</t>
  </si>
  <si>
    <t>화학공업과</t>
  </si>
  <si>
    <t>201620533</t>
  </si>
  <si>
    <t>울산광역시 남구  대학로11번길 26 (무거동, 다인) 다인빌 4층 401호</t>
  </si>
  <si>
    <t>신혜수</t>
  </si>
  <si>
    <t>201312711</t>
  </si>
  <si>
    <t>경상남도 김해시 장유로334번길 84 (삼문동) 704동 1204호</t>
  </si>
  <si>
    <t>신혜진</t>
  </si>
  <si>
    <t>201514248</t>
  </si>
  <si>
    <t>경상남도 김해시 평전로 3 (외동, 주공아파트) 118-203</t>
  </si>
  <si>
    <t>신희라</t>
  </si>
  <si>
    <t>201536781</t>
  </si>
  <si>
    <t>전라남도 광양시 눈소4길 65 (마동, 광양중마우림필유아파트) 106동 1402호</t>
  </si>
  <si>
    <t>안지은</t>
  </si>
  <si>
    <t>201517563</t>
  </si>
  <si>
    <t>제주특별자치도 제주시 귀아랑1길 32 (연동)</t>
  </si>
  <si>
    <t>안혜원</t>
  </si>
  <si>
    <t>201312713</t>
  </si>
  <si>
    <t>강원도 원주시 시청로 264 (원주더샵아파트) 108동 701호</t>
  </si>
  <si>
    <t>양지영</t>
  </si>
  <si>
    <t>201635588</t>
  </si>
  <si>
    <t>부산광역시 동래구 복천로85번길 (칠산동) 15</t>
  </si>
  <si>
    <t>오영준</t>
  </si>
  <si>
    <t>201310769</t>
  </si>
  <si>
    <t>경북 포항시 북구 용흥동   쌍용아파트 102동1404호</t>
  </si>
  <si>
    <t>원지애</t>
  </si>
  <si>
    <t>201517307</t>
  </si>
  <si>
    <t>부산광역시 동구 자성로87번길 11 (범일동, 동남빌라) 401호</t>
  </si>
  <si>
    <t>위정수</t>
  </si>
  <si>
    <t>201540066</t>
  </si>
  <si>
    <t>경상남도 김해시 월산로 119 (부곡동, 월산마을주공7단지아파트) 706동 204호</t>
  </si>
  <si>
    <t>유지애</t>
  </si>
  <si>
    <t>201312716</t>
  </si>
  <si>
    <t>울산광역시 울주군 청량면 율리영해로 13-9 (문수데시앙3단지아파트) 302동 406호</t>
  </si>
  <si>
    <t>유태균</t>
  </si>
  <si>
    <t>201636414</t>
  </si>
  <si>
    <t>경상남도 사천시 사남면 월성1길 89 (엘아이지 사천리가) 사천리가아파트 109동 501호</t>
  </si>
  <si>
    <t>윤미소</t>
  </si>
  <si>
    <t>201611494</t>
  </si>
  <si>
    <t>경상남도 사천시  향촌2길 26 (향촌동) 미소빌 202호</t>
  </si>
  <si>
    <t>윤소정</t>
  </si>
  <si>
    <t>201312717</t>
  </si>
  <si>
    <t>부산광역시 해운대구 재반로 109-30 (재송동) 1060-18 9/4 1층</t>
  </si>
  <si>
    <t>윤주성</t>
  </si>
  <si>
    <t>201635892</t>
  </si>
  <si>
    <t>서울특별시 강북구  노해로33길 35-15 (수유동) 부모 연락두절</t>
  </si>
  <si>
    <t>윤효정</t>
  </si>
  <si>
    <t>국제관광계열 호텔관광서비스전공</t>
  </si>
  <si>
    <t>201510375</t>
  </si>
  <si>
    <t>경상북도 경주시  황성로69번길 40 (황성동, 한신아파트) 102동202호</t>
  </si>
  <si>
    <t>이경민</t>
  </si>
  <si>
    <t>201524635</t>
  </si>
  <si>
    <t>경상남도 김해시 평전로171번길 10-28 (내동)</t>
  </si>
  <si>
    <t>이경완</t>
  </si>
  <si>
    <t>201514659</t>
  </si>
  <si>
    <t>울산광역시 울주군 온산읍 서영남3길 8-3</t>
  </si>
  <si>
    <t>이돈규</t>
  </si>
  <si>
    <t>201651046</t>
  </si>
  <si>
    <t>경상남도 밀양시 미리벌로2길 47 109동 1406호 (삼문동/ Wellus)</t>
  </si>
  <si>
    <t>이동민</t>
  </si>
  <si>
    <t>201620008</t>
  </si>
  <si>
    <t>울산광역시 중구  동천6길 21 (서동, 청구빌라) 103호</t>
  </si>
  <si>
    <t>이미소</t>
  </si>
  <si>
    <t>의무행정과</t>
  </si>
  <si>
    <t>201615590</t>
  </si>
  <si>
    <t>경상남도 창원시 진해구  안청남로 13 (청안동, 부영1차아파트) 108동 1103호</t>
  </si>
  <si>
    <t>201312721</t>
  </si>
  <si>
    <t>울산광역시 울주군 언양읍 남천로 247 (경동청구타운) 101동 909호</t>
  </si>
  <si>
    <t>이상욱</t>
  </si>
  <si>
    <t>기계계열 금형설계전공</t>
  </si>
  <si>
    <t>201412255</t>
  </si>
  <si>
    <t>경상남도 사천시 옥산로 133 (국도아파트) 1202호</t>
  </si>
  <si>
    <t>이수경</t>
  </si>
  <si>
    <t>201681372</t>
  </si>
  <si>
    <t>울산광역시 울주군 서생면 송리1길 7-5 울산광역시 울주군 서생면 송리1길 7-5</t>
  </si>
  <si>
    <t>이용산</t>
  </si>
  <si>
    <t>201620818</t>
  </si>
  <si>
    <t>경상남도 거창군 거창읍 소만2길 62 (거창소만주공아파트) 105동 404호</t>
  </si>
  <si>
    <t>이유진</t>
  </si>
  <si>
    <t>201611330</t>
  </si>
  <si>
    <t>울산광역시 동구  대송7길 67 (화정동, 선빌라) 선빌라202호</t>
  </si>
  <si>
    <t>201651478</t>
  </si>
  <si>
    <t>서울특별시 광진구 자양로44길 149 102호 (구의동)</t>
  </si>
  <si>
    <t>이은혜</t>
  </si>
  <si>
    <t>201511260</t>
  </si>
  <si>
    <t>울산광역시 북구 상방로 52 (화봉동) 430-2</t>
  </si>
  <si>
    <t>이재빈</t>
  </si>
  <si>
    <t>201611915</t>
  </si>
  <si>
    <t>울산광역시 남구  중앙로120번길 12-5 (신정동, 범진아파트) 402호</t>
  </si>
  <si>
    <t>이정민</t>
  </si>
  <si>
    <t>사회복지과 사회복지보육트랙</t>
  </si>
  <si>
    <t>201513032</t>
  </si>
  <si>
    <t>울산광역시 동구 화문로 70 (방어동, 현대비치아파트) 101동 1410호</t>
  </si>
  <si>
    <t>이준희</t>
  </si>
  <si>
    <t>201112608</t>
  </si>
  <si>
    <t>부산 사상구 괘법동 550-16번지 어진빌라501호...</t>
  </si>
  <si>
    <t>이현진</t>
  </si>
  <si>
    <t>201536058</t>
  </si>
  <si>
    <t>경상남도 합천군 용주면 성산길 81 경상남도 합천군 용주면 성산길 81</t>
  </si>
  <si>
    <t>이화경</t>
  </si>
  <si>
    <t>201650751</t>
  </si>
  <si>
    <t>부산광역시 북구 함박봉로140번길 21 108동 608호 (만덕동/ 만덕3단지주공아파트)</t>
  </si>
  <si>
    <t>이효진</t>
  </si>
  <si>
    <t>201520442</t>
  </si>
  <si>
    <t>충청남도 아산시  권곡로 47 (권곡동, 아산더샵퍼스트타워아파트) 105-1502</t>
  </si>
  <si>
    <t>임경미</t>
  </si>
  <si>
    <t>201650912</t>
  </si>
  <si>
    <t>경상남도 창원시 진해구 진해대로 943 107동 801호 (자은동/ 덕산해군아파트)</t>
  </si>
  <si>
    <t>임미주</t>
  </si>
  <si>
    <t>201412639</t>
  </si>
  <si>
    <t>경상남도 통영시  데메4길 32 (도남동, 우주아파트) 3동401호</t>
  </si>
  <si>
    <t>임소정</t>
  </si>
  <si>
    <t>201551519</t>
  </si>
  <si>
    <t>강원도 속초시 밤골3길 39 (교동, 삼환아파트) 105동 302호</t>
  </si>
  <si>
    <t>임승주</t>
  </si>
  <si>
    <t>201651283</t>
  </si>
  <si>
    <t>경상남도 진주시 석갑로 58 303동 1106호 (신안동/ 주공3차아파트)</t>
  </si>
  <si>
    <t>장도종</t>
  </si>
  <si>
    <t>201111451</t>
  </si>
  <si>
    <t>부산광역시 기장군 기장읍 차성로344번길 13 (한신아파트) 1</t>
  </si>
  <si>
    <t>장유진</t>
  </si>
  <si>
    <t>201612744</t>
  </si>
  <si>
    <t>경상북도 울진군 울진읍 현내항길 48 (연호하이츠) 연호하이츠 404호</t>
  </si>
  <si>
    <t>장윤정</t>
  </si>
  <si>
    <t>201312731</t>
  </si>
  <si>
    <t>경상남도 김해시 율하1로 91 (율하동) 율상마을 모아미래도2차 606동 1003호</t>
  </si>
  <si>
    <t>장인애</t>
  </si>
  <si>
    <t>201615288</t>
  </si>
  <si>
    <t>울산광역시 동구 산록길 68, 전하동 늘푸른아파트 101동 101동 610호</t>
  </si>
  <si>
    <t>전세영</t>
  </si>
  <si>
    <t>201650812</t>
  </si>
  <si>
    <t>울산광역시 남구 신선로 45 111동 1001호 (야음동/ 롯데캐슬1단지아파트)</t>
  </si>
  <si>
    <t>전수지</t>
  </si>
  <si>
    <t>201525815</t>
  </si>
  <si>
    <t>경상남도 고성군 하일면 용태3길 89 3번째 집</t>
  </si>
  <si>
    <t>정다은</t>
  </si>
  <si>
    <t>201581696</t>
  </si>
  <si>
    <t>경상남도 양산시 백호로 91 (반도유보라4차)</t>
  </si>
  <si>
    <t>정우진</t>
  </si>
  <si>
    <t>201312035</t>
  </si>
  <si>
    <t>부산광역시 해운대구 신반송로 72 (반송동, 삼한5차아파트) 501-604</t>
  </si>
  <si>
    <t>정은주</t>
  </si>
  <si>
    <t>201550273</t>
  </si>
  <si>
    <t>경상남도 통영시 미우지5길 35 (미수동, 미수주공아파트) 103동 1003호</t>
  </si>
  <si>
    <t>정은지</t>
  </si>
  <si>
    <t>201613953</t>
  </si>
  <si>
    <t>경상북도 포항시 남구 오천읍 남원로 85 (2차부영아파트) 111동703호</t>
  </si>
  <si>
    <t>진선혜</t>
  </si>
  <si>
    <t>부동산경영과</t>
  </si>
  <si>
    <t>201613878</t>
  </si>
  <si>
    <t>경상북도 울진군 울진읍 새마실2길 60 .</t>
  </si>
  <si>
    <t>최나리</t>
  </si>
  <si>
    <t>201551361</t>
  </si>
  <si>
    <t>울산광역시 남구 화합로 250 (삼산동, 벽산강변타운) 103동 503호</t>
  </si>
  <si>
    <t>최두림</t>
  </si>
  <si>
    <t>201310824</t>
  </si>
  <si>
    <t>전남 광양시 중동   태영1차아파트 104동 907호</t>
  </si>
  <si>
    <t>최민희</t>
  </si>
  <si>
    <t>201650355</t>
  </si>
  <si>
    <t>경상남도 양산시  북정로 116 (북정동, 양산동원타운) 103-1501</t>
  </si>
  <si>
    <t>최소영</t>
  </si>
  <si>
    <t>201650522</t>
  </si>
  <si>
    <t>울산광역시 남구 중앙로248번길 56-1 2층 (신정동)</t>
  </si>
  <si>
    <t>최영주</t>
  </si>
  <si>
    <t>201650086</t>
  </si>
  <si>
    <t>경상남도 창원시 마산회원구 내서읍 삼풍로 82 104동 1008호 (삼계현대아파트)</t>
  </si>
  <si>
    <t>최진주</t>
  </si>
  <si>
    <t>201613173</t>
  </si>
  <si>
    <t>경상남도 거제시  옥포로16길 9 (옥포동, 한국그린빌라) A동 501호</t>
  </si>
  <si>
    <t>최현호</t>
  </si>
  <si>
    <t>201640778</t>
  </si>
  <si>
    <t>인천광역시 연수구 함박뫼로 250연수동/ 풍림1차아파트 101동 504호</t>
  </si>
  <si>
    <t>추재규</t>
  </si>
  <si>
    <t>201410674</t>
  </si>
  <si>
    <t>대전광역시 서구  도안동로 123 (도안동, 도안리슈빌아파트) 1707동1601호</t>
  </si>
  <si>
    <t>표한아로</t>
  </si>
  <si>
    <t>201312747</t>
  </si>
  <si>
    <t>경남 양산시 북부동 북안남1길 40-1 1층</t>
  </si>
  <si>
    <t>하정화</t>
  </si>
  <si>
    <t>경찰경호행정계열</t>
  </si>
  <si>
    <t>201651530</t>
  </si>
  <si>
    <t>경상남도 거창군 거창읍 거열로7길 39 101동 302호 (상동주공아파트)</t>
  </si>
  <si>
    <t>한상윤</t>
  </si>
  <si>
    <t>201680593</t>
  </si>
  <si>
    <t>부산광역시 연제구  거제천로146번길 31 (연산동, 대가비스빌) 310호</t>
  </si>
  <si>
    <t>한인기</t>
  </si>
  <si>
    <t>201112313</t>
  </si>
  <si>
    <t>경상남도 진주시 곤수로614번길 6-7 (수곡면)</t>
  </si>
  <si>
    <t>허미진</t>
  </si>
  <si>
    <t>201312751</t>
  </si>
  <si>
    <t>부산 사하구 당리동 제석로 93번안길 6-2</t>
  </si>
  <si>
    <t>허미현</t>
  </si>
  <si>
    <t>201651689</t>
  </si>
  <si>
    <t>울산광역시 중구 병영성4길 20 (남외동)</t>
  </si>
  <si>
    <t>학번</t>
  </si>
  <si>
    <t>합격</t>
  </si>
  <si>
    <t>거리순</t>
  </si>
  <si>
    <t>주소</t>
  </si>
  <si>
    <t>합</t>
  </si>
  <si>
    <t>2016학년도 동계방학 DIT학생생활관 입관 선발 명단</t>
  </si>
  <si>
    <t>신청 111명(남37명, 여74명)</t>
  </si>
  <si>
    <t>김진영</t>
  </si>
  <si>
    <t>여자</t>
  </si>
  <si>
    <t>경상남도 밀양시 중앙로 234</t>
  </si>
  <si>
    <t>이름</t>
  </si>
  <si>
    <t>2016학년도 동계방학 학생생활관 입관자 명단(남학생)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</si>
</sst>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[&lt;=999999]####\-####;\(0##\)\ ####\-####"/>
  </numFmts>
  <fonts count="11">
    <font>
      <sz val="10"/>
      <name val="Tahoma"/>
      <family val="2"/>
    </font>
    <font>
      <b/>
      <sz val="10"/>
      <name val="Tahoma"/>
      <family val="2"/>
    </font>
    <font>
      <sz val="11"/>
      <color indexed="8"/>
      <name val="굴림"/>
      <family val="3"/>
    </font>
    <font>
      <sz val="11"/>
      <name val="굴림"/>
      <family val="3"/>
    </font>
    <font>
      <sz val="11"/>
      <color indexed="56"/>
      <name val="맑은 고딕"/>
      <family val="3"/>
    </font>
    <font>
      <sz val="8"/>
      <name val="돋움"/>
      <family val="3"/>
    </font>
    <font>
      <sz val="10"/>
      <color indexed="56"/>
      <name val="맑은 고딕"/>
      <family val="3"/>
    </font>
    <font>
      <b/>
      <sz val="18"/>
      <color indexed="56"/>
      <name val="맑은 고딕"/>
      <family val="3"/>
    </font>
    <font>
      <sz val="8"/>
      <color theme="3"/>
      <name val="Cambria"/>
      <family val="3"/>
    </font>
    <font>
      <sz val="10"/>
      <color theme="3"/>
      <name val="Calibri"/>
      <family val="3"/>
    </font>
    <font>
      <b/>
      <sz val="18"/>
      <color theme="3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26" borderId="1" applyNumberFormat="0" applyAlignment="0" applyProtection="0"/>
    <xf numFmtId="0" fontId="1" fillId="27" borderId="0" applyNumberFormat="0" applyBorder="0" applyAlignment="0" applyProtection="0"/>
    <xf numFmtId="0" fontId="1" fillId="28" borderId="2" applyNumberFormat="0" applyFont="0" applyAlignment="0" applyProtection="0"/>
    <xf numFmtId="0" fontId="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30" borderId="3" applyNumberFormat="0" applyAlignment="0" applyProtection="0"/>
    <xf numFmtId="0" fontId="1" fillId="0" borderId="4" applyNumberFormat="0" applyFill="0" applyAlignment="0" applyProtection="0"/>
    <xf numFmtId="0" fontId="1" fillId="0" borderId="5" applyNumberFormat="0" applyFill="0" applyAlignment="0" applyProtection="0"/>
    <xf numFmtId="0" fontId="1" fillId="31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1" fillId="26" borderId="9" applyNumberFormat="0" applyAlignment="0" applyProtection="0"/>
  </cellStyleXfs>
  <cellXfs count="58"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</cellXfs>
  <cellStyles count="4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showOutlineSymbols="0" zoomScalePageLayoutView="0" workbookViewId="0" topLeftCell="A1">
      <selection activeCell="N5" sqref="N5"/>
    </sheetView>
  </sheetViews>
  <sheetFormatPr defaultColWidth="9.140625" defaultRowHeight="12.75"/>
  <cols>
    <col min="1" max="3" width="7.7109375" style="37" customWidth="1"/>
    <col min="4" max="4" width="32.421875" style="0" customWidth="1"/>
    <col min="5" max="5" width="13.140625" style="37" customWidth="1"/>
    <col min="6" max="6" width="9.140625" style="37" customWidth="1"/>
    <col min="7" max="8" width="7.7109375" style="37" customWidth="1"/>
    <col min="9" max="9" width="30.7109375" style="0" customWidth="1"/>
    <col min="10" max="10" width="30.7109375" style="36" hidden="1" customWidth="1"/>
  </cols>
  <sheetData>
    <row r="1" spans="1:9" ht="39.75" customHeight="1">
      <c r="A1" s="55" t="s">
        <v>373</v>
      </c>
      <c r="B1" s="55"/>
      <c r="C1" s="55"/>
      <c r="D1" s="55"/>
      <c r="E1" s="55"/>
      <c r="F1" s="55"/>
      <c r="G1" s="55"/>
      <c r="H1" s="55"/>
      <c r="I1" s="55"/>
    </row>
    <row r="2" spans="1:10" ht="24.75" customHeight="1">
      <c r="A2" s="40" t="s">
        <v>0</v>
      </c>
      <c r="B2" s="39" t="s">
        <v>369</v>
      </c>
      <c r="C2" s="39" t="s">
        <v>370</v>
      </c>
      <c r="D2" s="39" t="s">
        <v>4</v>
      </c>
      <c r="E2" s="39" t="s">
        <v>368</v>
      </c>
      <c r="F2" s="39" t="s">
        <v>1</v>
      </c>
      <c r="G2" s="38" t="s">
        <v>2</v>
      </c>
      <c r="H2" s="39" t="s">
        <v>3</v>
      </c>
      <c r="I2" s="39" t="s">
        <v>371</v>
      </c>
      <c r="J2" s="1" t="s">
        <v>5</v>
      </c>
    </row>
    <row r="3" spans="1:10" ht="24.75" customHeight="1">
      <c r="A3" s="42">
        <v>1</v>
      </c>
      <c r="B3" s="43" t="s">
        <v>372</v>
      </c>
      <c r="C3" s="42">
        <v>2</v>
      </c>
      <c r="D3" s="44" t="s">
        <v>10</v>
      </c>
      <c r="E3" s="42" t="s">
        <v>20</v>
      </c>
      <c r="F3" s="42" t="s">
        <v>18</v>
      </c>
      <c r="G3" s="42" t="s">
        <v>19</v>
      </c>
      <c r="H3" s="42" t="s">
        <v>6</v>
      </c>
      <c r="I3" s="44" t="str">
        <f aca="true" t="shared" si="0" ref="I3:I34">LEFT(J3,15)</f>
        <v>울산광역시 북구  화봉로 5</v>
      </c>
      <c r="J3" s="1" t="s">
        <v>21</v>
      </c>
    </row>
    <row r="4" spans="1:10" ht="24.75" customHeight="1">
      <c r="A4" s="42">
        <v>2</v>
      </c>
      <c r="B4" s="43" t="s">
        <v>372</v>
      </c>
      <c r="C4" s="42">
        <v>1</v>
      </c>
      <c r="D4" s="45" t="s">
        <v>24</v>
      </c>
      <c r="E4" s="42" t="s">
        <v>25</v>
      </c>
      <c r="F4" s="46" t="s">
        <v>23</v>
      </c>
      <c r="G4" s="46" t="s">
        <v>19</v>
      </c>
      <c r="H4" s="46" t="s">
        <v>9</v>
      </c>
      <c r="I4" s="44" t="str">
        <f t="shared" si="0"/>
        <v>제주특별자치도 제주시 신설로</v>
      </c>
      <c r="J4" s="3" t="s">
        <v>26</v>
      </c>
    </row>
    <row r="5" spans="1:10" ht="24.75" customHeight="1">
      <c r="A5" s="46">
        <v>3</v>
      </c>
      <c r="B5" s="43" t="s">
        <v>372</v>
      </c>
      <c r="C5" s="46">
        <v>1</v>
      </c>
      <c r="D5" s="44" t="s">
        <v>28</v>
      </c>
      <c r="E5" s="42" t="s">
        <v>29</v>
      </c>
      <c r="F5" s="46" t="s">
        <v>27</v>
      </c>
      <c r="G5" s="42" t="s">
        <v>19</v>
      </c>
      <c r="H5" s="42" t="s">
        <v>6</v>
      </c>
      <c r="I5" s="44" t="str">
        <f t="shared" si="0"/>
        <v>전라남도 여수시  신월로 5</v>
      </c>
      <c r="J5" s="1" t="s">
        <v>30</v>
      </c>
    </row>
    <row r="6" spans="1:10" ht="24.75" customHeight="1">
      <c r="A6" s="42">
        <v>4</v>
      </c>
      <c r="B6" s="43" t="s">
        <v>372</v>
      </c>
      <c r="C6" s="42">
        <v>2</v>
      </c>
      <c r="D6" s="44" t="s">
        <v>36</v>
      </c>
      <c r="E6" s="42" t="s">
        <v>37</v>
      </c>
      <c r="F6" s="42" t="s">
        <v>35</v>
      </c>
      <c r="G6" s="42" t="s">
        <v>19</v>
      </c>
      <c r="H6" s="42" t="s">
        <v>6</v>
      </c>
      <c r="I6" s="44" t="str">
        <f t="shared" si="0"/>
        <v>울산광역시 동구 대송로 91</v>
      </c>
      <c r="J6" s="1" t="s">
        <v>38</v>
      </c>
    </row>
    <row r="7" spans="1:15" ht="24.75" customHeight="1">
      <c r="A7" s="42">
        <v>5</v>
      </c>
      <c r="B7" s="43" t="s">
        <v>372</v>
      </c>
      <c r="C7" s="42">
        <v>1</v>
      </c>
      <c r="D7" s="44" t="s">
        <v>36</v>
      </c>
      <c r="E7" s="42" t="s">
        <v>40</v>
      </c>
      <c r="F7" s="42" t="s">
        <v>39</v>
      </c>
      <c r="G7" s="42" t="s">
        <v>19</v>
      </c>
      <c r="H7" s="42" t="s">
        <v>6</v>
      </c>
      <c r="I7" s="44" t="str">
        <f t="shared" si="0"/>
        <v>전라남도 완도군 완도읍 청해</v>
      </c>
      <c r="J7" s="1" t="s">
        <v>41</v>
      </c>
      <c r="O7" s="41"/>
    </row>
    <row r="8" spans="1:10" ht="24.75" customHeight="1">
      <c r="A8" s="42">
        <v>6</v>
      </c>
      <c r="B8" s="43" t="s">
        <v>372</v>
      </c>
      <c r="C8" s="42">
        <v>1</v>
      </c>
      <c r="D8" s="44" t="s">
        <v>53</v>
      </c>
      <c r="E8" s="42" t="s">
        <v>54</v>
      </c>
      <c r="F8" s="42" t="s">
        <v>52</v>
      </c>
      <c r="G8" s="42" t="s">
        <v>19</v>
      </c>
      <c r="H8" s="42" t="s">
        <v>9</v>
      </c>
      <c r="I8" s="44" t="str">
        <f t="shared" si="0"/>
        <v>강원도 동해시 평원로 71-</v>
      </c>
      <c r="J8" s="1" t="s">
        <v>55</v>
      </c>
    </row>
    <row r="9" spans="1:10" ht="24.75" customHeight="1">
      <c r="A9" s="42">
        <v>7</v>
      </c>
      <c r="B9" s="43" t="s">
        <v>372</v>
      </c>
      <c r="C9" s="42">
        <v>1</v>
      </c>
      <c r="D9" s="44" t="s">
        <v>24</v>
      </c>
      <c r="E9" s="42" t="s">
        <v>65</v>
      </c>
      <c r="F9" s="46" t="s">
        <v>64</v>
      </c>
      <c r="G9" s="42" t="s">
        <v>19</v>
      </c>
      <c r="H9" s="42" t="s">
        <v>6</v>
      </c>
      <c r="I9" s="44" t="str">
        <f t="shared" si="0"/>
        <v>경상남도 창녕군 남지읍 문화</v>
      </c>
      <c r="J9" s="1" t="s">
        <v>66</v>
      </c>
    </row>
    <row r="10" spans="1:10" ht="24.75" customHeight="1">
      <c r="A10" s="42">
        <v>8</v>
      </c>
      <c r="B10" s="43" t="s">
        <v>372</v>
      </c>
      <c r="C10" s="42">
        <v>1</v>
      </c>
      <c r="D10" s="44" t="s">
        <v>36</v>
      </c>
      <c r="E10" s="42" t="s">
        <v>78</v>
      </c>
      <c r="F10" s="42" t="s">
        <v>77</v>
      </c>
      <c r="G10" s="42" t="s">
        <v>19</v>
      </c>
      <c r="H10" s="42" t="s">
        <v>6</v>
      </c>
      <c r="I10" s="44" t="str">
        <f t="shared" si="0"/>
        <v>울산광역시 울주군 온양읍 남</v>
      </c>
      <c r="J10" s="5" t="s">
        <v>79</v>
      </c>
    </row>
    <row r="11" spans="1:10" ht="24.75" customHeight="1">
      <c r="A11" s="42">
        <v>9</v>
      </c>
      <c r="B11" s="43" t="s">
        <v>372</v>
      </c>
      <c r="C11" s="46">
        <v>1</v>
      </c>
      <c r="D11" s="45" t="s">
        <v>36</v>
      </c>
      <c r="E11" s="46" t="s">
        <v>103</v>
      </c>
      <c r="F11" s="46" t="s">
        <v>102</v>
      </c>
      <c r="G11" s="46" t="s">
        <v>19</v>
      </c>
      <c r="H11" s="46" t="s">
        <v>6</v>
      </c>
      <c r="I11" s="44" t="str">
        <f t="shared" si="0"/>
        <v>경남 거제시 고현동   고려</v>
      </c>
      <c r="J11" s="6" t="s">
        <v>104</v>
      </c>
    </row>
    <row r="12" spans="1:10" ht="24.75" customHeight="1">
      <c r="A12" s="46">
        <v>10</v>
      </c>
      <c r="B12" s="43" t="s">
        <v>372</v>
      </c>
      <c r="C12" s="46">
        <v>1</v>
      </c>
      <c r="D12" s="45" t="s">
        <v>24</v>
      </c>
      <c r="E12" s="46" t="s">
        <v>112</v>
      </c>
      <c r="F12" s="46" t="s">
        <v>111</v>
      </c>
      <c r="G12" s="46" t="s">
        <v>19</v>
      </c>
      <c r="H12" s="46" t="s">
        <v>6</v>
      </c>
      <c r="I12" s="44" t="str">
        <f t="shared" si="0"/>
        <v>울산광역시 울주군 온양읍 연</v>
      </c>
      <c r="J12" s="1" t="s">
        <v>113</v>
      </c>
    </row>
    <row r="13" spans="1:10" ht="24.75" customHeight="1">
      <c r="A13" s="42">
        <v>11</v>
      </c>
      <c r="B13" s="43" t="s">
        <v>372</v>
      </c>
      <c r="C13" s="46">
        <v>2</v>
      </c>
      <c r="D13" s="45" t="s">
        <v>115</v>
      </c>
      <c r="E13" s="46" t="s">
        <v>116</v>
      </c>
      <c r="F13" s="46" t="s">
        <v>114</v>
      </c>
      <c r="G13" s="46" t="s">
        <v>19</v>
      </c>
      <c r="H13" s="46" t="s">
        <v>6</v>
      </c>
      <c r="I13" s="44" t="str">
        <f t="shared" si="0"/>
        <v>울산광역시 남구  봉월로50</v>
      </c>
      <c r="J13" s="1" t="s">
        <v>117</v>
      </c>
    </row>
    <row r="14" spans="1:10" ht="24.75" customHeight="1">
      <c r="A14" s="42">
        <v>12</v>
      </c>
      <c r="B14" s="43" t="s">
        <v>372</v>
      </c>
      <c r="C14" s="42">
        <v>2</v>
      </c>
      <c r="D14" s="44" t="s">
        <v>24</v>
      </c>
      <c r="E14" s="42" t="s">
        <v>119</v>
      </c>
      <c r="F14" s="42" t="s">
        <v>118</v>
      </c>
      <c r="G14" s="42" t="s">
        <v>19</v>
      </c>
      <c r="H14" s="42" t="s">
        <v>9</v>
      </c>
      <c r="I14" s="44" t="str">
        <f t="shared" si="0"/>
        <v>경상남도 김해시 금관대로 5</v>
      </c>
      <c r="J14" s="1" t="s">
        <v>120</v>
      </c>
    </row>
    <row r="15" spans="1:10" ht="24.75" customHeight="1">
      <c r="A15" s="42">
        <v>13</v>
      </c>
      <c r="B15" s="43" t="s">
        <v>372</v>
      </c>
      <c r="C15" s="42">
        <v>1</v>
      </c>
      <c r="D15" s="44" t="s">
        <v>122</v>
      </c>
      <c r="E15" s="42" t="s">
        <v>123</v>
      </c>
      <c r="F15" s="42" t="s">
        <v>121</v>
      </c>
      <c r="G15" s="42" t="s">
        <v>19</v>
      </c>
      <c r="H15" s="42" t="s">
        <v>9</v>
      </c>
      <c r="I15" s="44" t="str">
        <f t="shared" si="0"/>
        <v>경상남도 남해군 설천면 창남</v>
      </c>
      <c r="J15" s="1" t="s">
        <v>124</v>
      </c>
    </row>
    <row r="16" spans="1:10" ht="24.75" customHeight="1">
      <c r="A16" s="42">
        <v>14</v>
      </c>
      <c r="B16" s="43" t="s">
        <v>372</v>
      </c>
      <c r="C16" s="42">
        <v>3</v>
      </c>
      <c r="D16" s="44" t="s">
        <v>126</v>
      </c>
      <c r="E16" s="42" t="s">
        <v>127</v>
      </c>
      <c r="F16" s="42" t="s">
        <v>125</v>
      </c>
      <c r="G16" s="42" t="s">
        <v>19</v>
      </c>
      <c r="H16" s="42" t="s">
        <v>6</v>
      </c>
      <c r="I16" s="44" t="str">
        <f t="shared" si="0"/>
        <v>부산광역시 해운대구  세실로</v>
      </c>
      <c r="J16" s="1" t="s">
        <v>128</v>
      </c>
    </row>
    <row r="17" spans="1:10" ht="24.75" customHeight="1">
      <c r="A17" s="42">
        <v>15</v>
      </c>
      <c r="B17" s="43" t="s">
        <v>372</v>
      </c>
      <c r="C17" s="46">
        <v>1</v>
      </c>
      <c r="D17" s="44" t="s">
        <v>122</v>
      </c>
      <c r="E17" s="42" t="s">
        <v>147</v>
      </c>
      <c r="F17" s="42" t="s">
        <v>146</v>
      </c>
      <c r="G17" s="42" t="s">
        <v>19</v>
      </c>
      <c r="H17" s="42" t="s">
        <v>6</v>
      </c>
      <c r="I17" s="44" t="str">
        <f t="shared" si="0"/>
        <v>울산광역시 울주군 온산읍 신</v>
      </c>
      <c r="J17" s="16" t="s">
        <v>148</v>
      </c>
    </row>
    <row r="18" spans="1:10" ht="24.75" customHeight="1">
      <c r="A18" s="42">
        <v>16</v>
      </c>
      <c r="B18" s="43" t="s">
        <v>372</v>
      </c>
      <c r="C18" s="46">
        <v>2</v>
      </c>
      <c r="D18" s="45" t="s">
        <v>36</v>
      </c>
      <c r="E18" s="46" t="s">
        <v>157</v>
      </c>
      <c r="F18" s="46" t="s">
        <v>156</v>
      </c>
      <c r="G18" s="46" t="s">
        <v>19</v>
      </c>
      <c r="H18" s="46" t="s">
        <v>6</v>
      </c>
      <c r="I18" s="44" t="str">
        <f t="shared" si="0"/>
        <v>울산 남구 신정동 신정1동 </v>
      </c>
      <c r="J18" s="15" t="s">
        <v>158</v>
      </c>
    </row>
    <row r="19" spans="1:10" ht="24.75" customHeight="1">
      <c r="A19" s="46">
        <v>17</v>
      </c>
      <c r="B19" s="43" t="s">
        <v>372</v>
      </c>
      <c r="C19" s="46">
        <v>1</v>
      </c>
      <c r="D19" s="44" t="s">
        <v>24</v>
      </c>
      <c r="E19" s="42" t="s">
        <v>160</v>
      </c>
      <c r="F19" s="46" t="s">
        <v>159</v>
      </c>
      <c r="G19" s="42" t="s">
        <v>19</v>
      </c>
      <c r="H19" s="42" t="s">
        <v>9</v>
      </c>
      <c r="I19" s="44" t="str">
        <f t="shared" si="0"/>
        <v>경상남도 합천군 합천읍 문화</v>
      </c>
      <c r="J19" s="1" t="s">
        <v>161</v>
      </c>
    </row>
    <row r="20" spans="1:10" ht="24.75" customHeight="1">
      <c r="A20" s="42">
        <v>18</v>
      </c>
      <c r="B20" s="43" t="s">
        <v>372</v>
      </c>
      <c r="C20" s="46">
        <v>1</v>
      </c>
      <c r="D20" s="45" t="s">
        <v>28</v>
      </c>
      <c r="E20" s="46" t="s">
        <v>172</v>
      </c>
      <c r="F20" s="46" t="s">
        <v>171</v>
      </c>
      <c r="G20" s="46" t="s">
        <v>19</v>
      </c>
      <c r="H20" s="46" t="s">
        <v>6</v>
      </c>
      <c r="I20" s="44" t="str">
        <f t="shared" si="0"/>
        <v>경상북도 포항시 남구 동해면</v>
      </c>
      <c r="J20" s="16" t="s">
        <v>173</v>
      </c>
    </row>
    <row r="21" spans="1:10" ht="24.75" customHeight="1">
      <c r="A21" s="42">
        <v>19</v>
      </c>
      <c r="B21" s="43" t="s">
        <v>372</v>
      </c>
      <c r="C21" s="46">
        <v>2</v>
      </c>
      <c r="D21" s="45" t="s">
        <v>175</v>
      </c>
      <c r="E21" s="46" t="s">
        <v>176</v>
      </c>
      <c r="F21" s="46" t="s">
        <v>174</v>
      </c>
      <c r="G21" s="46" t="s">
        <v>19</v>
      </c>
      <c r="H21" s="46" t="s">
        <v>6</v>
      </c>
      <c r="I21" s="44" t="str">
        <f t="shared" si="0"/>
        <v>울산광역시 남구  대학로11</v>
      </c>
      <c r="J21" s="19" t="s">
        <v>177</v>
      </c>
    </row>
    <row r="22" spans="1:10" ht="24.75" customHeight="1">
      <c r="A22" s="42">
        <v>20</v>
      </c>
      <c r="B22" s="43" t="s">
        <v>372</v>
      </c>
      <c r="C22" s="46">
        <v>1</v>
      </c>
      <c r="D22" s="45" t="s">
        <v>122</v>
      </c>
      <c r="E22" s="46" t="s">
        <v>197</v>
      </c>
      <c r="F22" s="46" t="s">
        <v>196</v>
      </c>
      <c r="G22" s="46" t="s">
        <v>19</v>
      </c>
      <c r="H22" s="46" t="s">
        <v>6</v>
      </c>
      <c r="I22" s="44" t="str">
        <f t="shared" si="0"/>
        <v>경북 포항시 북구 용흥동  </v>
      </c>
      <c r="J22" s="26" t="s">
        <v>198</v>
      </c>
    </row>
    <row r="23" spans="1:10" ht="24.75" customHeight="1">
      <c r="A23" s="42">
        <v>21</v>
      </c>
      <c r="B23" s="43" t="s">
        <v>372</v>
      </c>
      <c r="C23" s="46">
        <v>1</v>
      </c>
      <c r="D23" s="45" t="s">
        <v>24</v>
      </c>
      <c r="E23" s="46" t="s">
        <v>203</v>
      </c>
      <c r="F23" s="46" t="s">
        <v>202</v>
      </c>
      <c r="G23" s="46" t="s">
        <v>19</v>
      </c>
      <c r="H23" s="46" t="s">
        <v>9</v>
      </c>
      <c r="I23" s="44" t="str">
        <f t="shared" si="0"/>
        <v>경상남도 김해시 월산로 11</v>
      </c>
      <c r="J23" s="2" t="s">
        <v>204</v>
      </c>
    </row>
    <row r="24" spans="1:10" ht="24.75" customHeight="1">
      <c r="A24" s="42">
        <v>22</v>
      </c>
      <c r="B24" s="43" t="s">
        <v>372</v>
      </c>
      <c r="C24" s="46">
        <v>1</v>
      </c>
      <c r="D24" s="45" t="s">
        <v>122</v>
      </c>
      <c r="E24" s="46" t="s">
        <v>209</v>
      </c>
      <c r="F24" s="46" t="s">
        <v>208</v>
      </c>
      <c r="G24" s="46" t="s">
        <v>19</v>
      </c>
      <c r="H24" s="46" t="s">
        <v>6</v>
      </c>
      <c r="I24" s="44" t="str">
        <f t="shared" si="0"/>
        <v>경상남도 사천시 사남면 월성</v>
      </c>
      <c r="J24" s="2" t="s">
        <v>210</v>
      </c>
    </row>
    <row r="25" spans="1:10" ht="24.75" customHeight="1">
      <c r="A25" s="42">
        <v>23</v>
      </c>
      <c r="B25" s="43" t="s">
        <v>372</v>
      </c>
      <c r="C25" s="46">
        <v>1</v>
      </c>
      <c r="D25" s="45" t="s">
        <v>126</v>
      </c>
      <c r="E25" s="46" t="s">
        <v>218</v>
      </c>
      <c r="F25" s="46" t="s">
        <v>217</v>
      </c>
      <c r="G25" s="46" t="s">
        <v>19</v>
      </c>
      <c r="H25" s="46" t="s">
        <v>6</v>
      </c>
      <c r="I25" s="44" t="str">
        <f t="shared" si="0"/>
        <v>서울특별시 강북구  노해로3</v>
      </c>
      <c r="J25" s="2" t="s">
        <v>219</v>
      </c>
    </row>
    <row r="26" spans="1:10" ht="24.75" customHeight="1">
      <c r="A26" s="46">
        <v>24</v>
      </c>
      <c r="B26" s="43" t="s">
        <v>372</v>
      </c>
      <c r="C26" s="46">
        <v>1</v>
      </c>
      <c r="D26" s="45" t="s">
        <v>175</v>
      </c>
      <c r="E26" s="46" t="s">
        <v>228</v>
      </c>
      <c r="F26" s="46" t="s">
        <v>227</v>
      </c>
      <c r="G26" s="46" t="s">
        <v>19</v>
      </c>
      <c r="H26" s="46" t="s">
        <v>9</v>
      </c>
      <c r="I26" s="44" t="str">
        <f t="shared" si="0"/>
        <v>울산광역시 울주군 온산읍 서</v>
      </c>
      <c r="J26" s="29" t="s">
        <v>229</v>
      </c>
    </row>
    <row r="27" spans="1:10" ht="24.75" customHeight="1">
      <c r="A27" s="42">
        <v>25</v>
      </c>
      <c r="B27" s="43" t="s">
        <v>372</v>
      </c>
      <c r="C27" s="46">
        <v>1</v>
      </c>
      <c r="D27" s="45" t="s">
        <v>28</v>
      </c>
      <c r="E27" s="46" t="s">
        <v>231</v>
      </c>
      <c r="F27" s="46" t="s">
        <v>230</v>
      </c>
      <c r="G27" s="46" t="s">
        <v>19</v>
      </c>
      <c r="H27" s="46" t="s">
        <v>6</v>
      </c>
      <c r="I27" s="44" t="str">
        <f t="shared" si="0"/>
        <v>경상남도 밀양시 미리벌로2길</v>
      </c>
      <c r="J27" s="2" t="s">
        <v>232</v>
      </c>
    </row>
    <row r="28" spans="1:10" ht="24.75" customHeight="1">
      <c r="A28" s="42">
        <v>26</v>
      </c>
      <c r="B28" s="43" t="s">
        <v>372</v>
      </c>
      <c r="C28" s="46">
        <v>2</v>
      </c>
      <c r="D28" s="45" t="s">
        <v>36</v>
      </c>
      <c r="E28" s="46" t="s">
        <v>234</v>
      </c>
      <c r="F28" s="46" t="s">
        <v>233</v>
      </c>
      <c r="G28" s="46" t="s">
        <v>19</v>
      </c>
      <c r="H28" s="46" t="s">
        <v>6</v>
      </c>
      <c r="I28" s="44" t="str">
        <f t="shared" si="0"/>
        <v>울산광역시 중구  동천6길 </v>
      </c>
      <c r="J28" s="30" t="s">
        <v>235</v>
      </c>
    </row>
    <row r="29" spans="1:10" ht="24.75" customHeight="1">
      <c r="A29" s="42">
        <v>27</v>
      </c>
      <c r="B29" s="43" t="s">
        <v>372</v>
      </c>
      <c r="C29" s="46">
        <v>1</v>
      </c>
      <c r="D29" s="45" t="s">
        <v>243</v>
      </c>
      <c r="E29" s="46" t="s">
        <v>244</v>
      </c>
      <c r="F29" s="46" t="s">
        <v>242</v>
      </c>
      <c r="G29" s="46" t="s">
        <v>19</v>
      </c>
      <c r="H29" s="46" t="s">
        <v>6</v>
      </c>
      <c r="I29" s="44" t="str">
        <f t="shared" si="0"/>
        <v>경상남도 사천시 옥산로 13</v>
      </c>
      <c r="J29" s="2" t="s">
        <v>245</v>
      </c>
    </row>
    <row r="30" spans="1:10" ht="24.75" customHeight="1">
      <c r="A30" s="42">
        <v>28</v>
      </c>
      <c r="B30" s="43" t="s">
        <v>372</v>
      </c>
      <c r="C30" s="46">
        <v>1</v>
      </c>
      <c r="D30" s="45" t="s">
        <v>24</v>
      </c>
      <c r="E30" s="46" t="s">
        <v>250</v>
      </c>
      <c r="F30" s="46" t="s">
        <v>249</v>
      </c>
      <c r="G30" s="46" t="s">
        <v>19</v>
      </c>
      <c r="H30" s="46" t="s">
        <v>6</v>
      </c>
      <c r="I30" s="44" t="str">
        <f t="shared" si="0"/>
        <v>경상남도 거창군 거창읍 소만</v>
      </c>
      <c r="J30" s="2" t="s">
        <v>251</v>
      </c>
    </row>
    <row r="31" spans="1:10" ht="24.75" customHeight="1">
      <c r="A31" s="42">
        <v>29</v>
      </c>
      <c r="B31" s="43" t="s">
        <v>372</v>
      </c>
      <c r="C31" s="46">
        <v>3</v>
      </c>
      <c r="D31" s="45" t="s">
        <v>10</v>
      </c>
      <c r="E31" s="46" t="s">
        <v>268</v>
      </c>
      <c r="F31" s="46" t="s">
        <v>267</v>
      </c>
      <c r="G31" s="46" t="s">
        <v>19</v>
      </c>
      <c r="H31" s="46" t="s">
        <v>22</v>
      </c>
      <c r="I31" s="44" t="str">
        <f t="shared" si="0"/>
        <v>부산 사상구 괘법동 550-</v>
      </c>
      <c r="J31" s="2" t="s">
        <v>269</v>
      </c>
    </row>
    <row r="32" spans="1:10" ht="24.75" customHeight="1">
      <c r="A32" s="42">
        <v>30</v>
      </c>
      <c r="B32" s="43" t="s">
        <v>372</v>
      </c>
      <c r="C32" s="46">
        <v>1</v>
      </c>
      <c r="D32" s="44" t="s">
        <v>24</v>
      </c>
      <c r="E32" s="42" t="s">
        <v>289</v>
      </c>
      <c r="F32" s="42" t="s">
        <v>288</v>
      </c>
      <c r="G32" s="42" t="s">
        <v>19</v>
      </c>
      <c r="H32" s="42" t="s">
        <v>6</v>
      </c>
      <c r="I32" s="44" t="str">
        <f t="shared" si="0"/>
        <v>경상남도 진주시 석갑로 58</v>
      </c>
      <c r="J32" s="2" t="s">
        <v>290</v>
      </c>
    </row>
    <row r="33" spans="1:10" ht="24.75" customHeight="1">
      <c r="A33" s="46">
        <v>31</v>
      </c>
      <c r="B33" s="43" t="s">
        <v>372</v>
      </c>
      <c r="C33" s="46">
        <v>3</v>
      </c>
      <c r="D33" s="44" t="s">
        <v>10</v>
      </c>
      <c r="E33" s="42" t="s">
        <v>292</v>
      </c>
      <c r="F33" s="42" t="s">
        <v>291</v>
      </c>
      <c r="G33" s="42" t="s">
        <v>19</v>
      </c>
      <c r="H33" s="42" t="s">
        <v>22</v>
      </c>
      <c r="I33" s="44" t="str">
        <f t="shared" si="0"/>
        <v>부산광역시 기장군 기장읍 차</v>
      </c>
      <c r="J33" s="2" t="s">
        <v>293</v>
      </c>
    </row>
    <row r="34" spans="1:10" ht="24.75" customHeight="1">
      <c r="A34" s="42">
        <v>32</v>
      </c>
      <c r="B34" s="43" t="s">
        <v>372</v>
      </c>
      <c r="C34" s="46">
        <v>3</v>
      </c>
      <c r="D34" s="44" t="s">
        <v>49</v>
      </c>
      <c r="E34" s="42" t="s">
        <v>313</v>
      </c>
      <c r="F34" s="42" t="s">
        <v>312</v>
      </c>
      <c r="G34" s="42" t="s">
        <v>19</v>
      </c>
      <c r="H34" s="42" t="s">
        <v>9</v>
      </c>
      <c r="I34" s="44" t="str">
        <f t="shared" si="0"/>
        <v>부산광역시 해운대구 신반송로</v>
      </c>
      <c r="J34" s="2" t="s">
        <v>314</v>
      </c>
    </row>
    <row r="35" spans="1:10" ht="24.75" customHeight="1">
      <c r="A35" s="42">
        <v>33</v>
      </c>
      <c r="B35" s="43" t="s">
        <v>372</v>
      </c>
      <c r="C35" s="46">
        <v>1</v>
      </c>
      <c r="D35" s="44" t="s">
        <v>122</v>
      </c>
      <c r="E35" s="42" t="s">
        <v>329</v>
      </c>
      <c r="F35" s="42" t="s">
        <v>328</v>
      </c>
      <c r="G35" s="42" t="s">
        <v>19</v>
      </c>
      <c r="H35" s="42" t="s">
        <v>6</v>
      </c>
      <c r="I35" s="44" t="str">
        <f aca="true" t="shared" si="1" ref="I35:I66">LEFT(J35,15)</f>
        <v>전남 광양시 중동   태영1</v>
      </c>
      <c r="J35" s="35" t="s">
        <v>330</v>
      </c>
    </row>
    <row r="36" spans="1:10" ht="24.75" customHeight="1">
      <c r="A36" s="42">
        <v>34</v>
      </c>
      <c r="B36" s="43" t="s">
        <v>372</v>
      </c>
      <c r="C36" s="46">
        <v>1</v>
      </c>
      <c r="D36" s="44" t="s">
        <v>140</v>
      </c>
      <c r="E36" s="46" t="s">
        <v>344</v>
      </c>
      <c r="F36" s="42" t="s">
        <v>343</v>
      </c>
      <c r="G36" s="42" t="s">
        <v>19</v>
      </c>
      <c r="H36" s="42" t="s">
        <v>6</v>
      </c>
      <c r="I36" s="44" t="str">
        <f t="shared" si="1"/>
        <v>인천광역시 연수구 함박뫼로 </v>
      </c>
      <c r="J36" s="2" t="s">
        <v>345</v>
      </c>
    </row>
    <row r="37" spans="1:10" ht="24.75" customHeight="1">
      <c r="A37" s="42">
        <v>35</v>
      </c>
      <c r="B37" s="43" t="s">
        <v>372</v>
      </c>
      <c r="C37" s="46">
        <v>1</v>
      </c>
      <c r="D37" s="44" t="s">
        <v>28</v>
      </c>
      <c r="E37" s="42" t="s">
        <v>347</v>
      </c>
      <c r="F37" s="42" t="s">
        <v>346</v>
      </c>
      <c r="G37" s="42" t="s">
        <v>19</v>
      </c>
      <c r="H37" s="42" t="s">
        <v>6</v>
      </c>
      <c r="I37" s="44" t="str">
        <f t="shared" si="1"/>
        <v>대전광역시 서구  도안동로 </v>
      </c>
      <c r="J37" s="2" t="s">
        <v>348</v>
      </c>
    </row>
    <row r="38" spans="1:10" ht="24.75" customHeight="1">
      <c r="A38" s="42">
        <v>36</v>
      </c>
      <c r="B38" s="43" t="s">
        <v>372</v>
      </c>
      <c r="C38" s="46">
        <v>3</v>
      </c>
      <c r="D38" s="44" t="s">
        <v>122</v>
      </c>
      <c r="E38" s="42" t="s">
        <v>357</v>
      </c>
      <c r="F38" s="42" t="s">
        <v>356</v>
      </c>
      <c r="G38" s="42" t="s">
        <v>19</v>
      </c>
      <c r="H38" s="42" t="s">
        <v>6</v>
      </c>
      <c r="I38" s="44" t="str">
        <f t="shared" si="1"/>
        <v>부산광역시 연제구  거제천로</v>
      </c>
      <c r="J38" s="2" t="s">
        <v>358</v>
      </c>
    </row>
    <row r="39" spans="1:10" ht="24.75" customHeight="1">
      <c r="A39" s="42">
        <v>37</v>
      </c>
      <c r="B39" s="43" t="s">
        <v>372</v>
      </c>
      <c r="C39" s="46">
        <v>1</v>
      </c>
      <c r="D39" s="44" t="s">
        <v>10</v>
      </c>
      <c r="E39" s="42" t="s">
        <v>360</v>
      </c>
      <c r="F39" s="42" t="s">
        <v>359</v>
      </c>
      <c r="G39" s="42" t="s">
        <v>19</v>
      </c>
      <c r="H39" s="42" t="s">
        <v>22</v>
      </c>
      <c r="I39" s="44" t="str">
        <f t="shared" si="1"/>
        <v>경상남도 진주시 곤수로614</v>
      </c>
      <c r="J39" s="2" t="s">
        <v>361</v>
      </c>
    </row>
    <row r="40" spans="1:10" ht="24.75" customHeight="1">
      <c r="A40" s="46">
        <v>38</v>
      </c>
      <c r="B40" s="43" t="s">
        <v>372</v>
      </c>
      <c r="C40" s="42">
        <v>1</v>
      </c>
      <c r="D40" s="44" t="s">
        <v>10</v>
      </c>
      <c r="E40" s="42" t="s">
        <v>11</v>
      </c>
      <c r="F40" s="42" t="s">
        <v>7</v>
      </c>
      <c r="G40" s="42" t="s">
        <v>8</v>
      </c>
      <c r="H40" s="42" t="s">
        <v>9</v>
      </c>
      <c r="I40" s="44" t="str">
        <f t="shared" si="1"/>
        <v>전라남도 광양시 광장로 11</v>
      </c>
      <c r="J40" s="1" t="s">
        <v>12</v>
      </c>
    </row>
    <row r="41" spans="1:10" ht="24.75" customHeight="1">
      <c r="A41" s="42">
        <v>39</v>
      </c>
      <c r="B41" s="43" t="s">
        <v>372</v>
      </c>
      <c r="C41" s="42">
        <v>3</v>
      </c>
      <c r="D41" s="44" t="s">
        <v>14</v>
      </c>
      <c r="E41" s="42" t="s">
        <v>15</v>
      </c>
      <c r="F41" s="42" t="s">
        <v>13</v>
      </c>
      <c r="G41" s="42" t="s">
        <v>8</v>
      </c>
      <c r="H41" s="42" t="s">
        <v>6</v>
      </c>
      <c r="I41" s="44" t="str">
        <f t="shared" si="1"/>
        <v>부산광역시 동래구 금강로12</v>
      </c>
      <c r="J41" s="1" t="s">
        <v>16</v>
      </c>
    </row>
    <row r="42" spans="1:10" ht="24.75" customHeight="1">
      <c r="A42" s="42">
        <v>40</v>
      </c>
      <c r="B42" s="43" t="s">
        <v>372</v>
      </c>
      <c r="C42" s="42">
        <v>3</v>
      </c>
      <c r="D42" s="44" t="s">
        <v>32</v>
      </c>
      <c r="E42" s="42" t="s">
        <v>33</v>
      </c>
      <c r="F42" s="42" t="s">
        <v>31</v>
      </c>
      <c r="G42" s="42" t="s">
        <v>8</v>
      </c>
      <c r="H42" s="42" t="s">
        <v>9</v>
      </c>
      <c r="I42" s="44" t="str">
        <f t="shared" si="1"/>
        <v>부산광역시 사하구 윤공단로 </v>
      </c>
      <c r="J42" s="1" t="s">
        <v>34</v>
      </c>
    </row>
    <row r="43" spans="1:10" ht="24.75" customHeight="1">
      <c r="A43" s="42">
        <v>41</v>
      </c>
      <c r="B43" s="43" t="s">
        <v>372</v>
      </c>
      <c r="C43" s="42">
        <v>1</v>
      </c>
      <c r="D43" s="44" t="s">
        <v>28</v>
      </c>
      <c r="E43" s="42" t="s">
        <v>43</v>
      </c>
      <c r="F43" s="42" t="s">
        <v>42</v>
      </c>
      <c r="G43" s="42" t="s">
        <v>8</v>
      </c>
      <c r="H43" s="42" t="s">
        <v>6</v>
      </c>
      <c r="I43" s="44" t="str">
        <f t="shared" si="1"/>
        <v>충청북도 충주시 여수월1길 </v>
      </c>
      <c r="J43" s="1" t="s">
        <v>44</v>
      </c>
    </row>
    <row r="44" spans="1:10" ht="24.75" customHeight="1">
      <c r="A44" s="42">
        <v>42</v>
      </c>
      <c r="B44" s="43" t="s">
        <v>372</v>
      </c>
      <c r="C44" s="42">
        <v>1</v>
      </c>
      <c r="D44" s="44" t="s">
        <v>32</v>
      </c>
      <c r="E44" s="42" t="s">
        <v>46</v>
      </c>
      <c r="F44" s="42" t="s">
        <v>45</v>
      </c>
      <c r="G44" s="42" t="s">
        <v>8</v>
      </c>
      <c r="H44" s="42" t="s">
        <v>9</v>
      </c>
      <c r="I44" s="44" t="str">
        <f t="shared" si="1"/>
        <v>울산광역시 울주군 범서읍 천</v>
      </c>
      <c r="J44" s="4" t="s">
        <v>47</v>
      </c>
    </row>
    <row r="45" spans="1:10" ht="24.75" customHeight="1">
      <c r="A45" s="42">
        <v>43</v>
      </c>
      <c r="B45" s="43" t="s">
        <v>372</v>
      </c>
      <c r="C45" s="42">
        <v>1</v>
      </c>
      <c r="D45" s="44" t="s">
        <v>49</v>
      </c>
      <c r="E45" s="42" t="s">
        <v>50</v>
      </c>
      <c r="F45" s="42" t="s">
        <v>48</v>
      </c>
      <c r="G45" s="42" t="s">
        <v>8</v>
      </c>
      <c r="H45" s="42" t="s">
        <v>6</v>
      </c>
      <c r="I45" s="44" t="str">
        <f t="shared" si="1"/>
        <v>울산광역시 울주군 범서읍 점</v>
      </c>
      <c r="J45" s="1" t="s">
        <v>51</v>
      </c>
    </row>
    <row r="46" spans="1:10" ht="24.75" customHeight="1">
      <c r="A46" s="42">
        <v>44</v>
      </c>
      <c r="B46" s="43" t="s">
        <v>372</v>
      </c>
      <c r="C46" s="42">
        <v>1</v>
      </c>
      <c r="D46" s="44" t="s">
        <v>57</v>
      </c>
      <c r="E46" s="42" t="s">
        <v>58</v>
      </c>
      <c r="F46" s="46" t="s">
        <v>56</v>
      </c>
      <c r="G46" s="46" t="s">
        <v>8</v>
      </c>
      <c r="H46" s="42" t="s">
        <v>9</v>
      </c>
      <c r="I46" s="44" t="str">
        <f t="shared" si="1"/>
        <v>울산광역시 북구  연암2길 </v>
      </c>
      <c r="J46" s="1" t="s">
        <v>59</v>
      </c>
    </row>
    <row r="47" spans="1:10" ht="24.75" customHeight="1">
      <c r="A47" s="46">
        <v>45</v>
      </c>
      <c r="B47" s="43" t="s">
        <v>372</v>
      </c>
      <c r="C47" s="42">
        <v>1</v>
      </c>
      <c r="D47" s="44" t="s">
        <v>61</v>
      </c>
      <c r="E47" s="42" t="s">
        <v>62</v>
      </c>
      <c r="F47" s="46" t="s">
        <v>60</v>
      </c>
      <c r="G47" s="42" t="s">
        <v>8</v>
      </c>
      <c r="H47" s="42" t="s">
        <v>6</v>
      </c>
      <c r="I47" s="44" t="str">
        <f t="shared" si="1"/>
        <v>경상남도 김해시  금관대로5</v>
      </c>
      <c r="J47" s="1" t="s">
        <v>63</v>
      </c>
    </row>
    <row r="48" spans="1:10" ht="24.75" customHeight="1">
      <c r="A48" s="42">
        <v>46</v>
      </c>
      <c r="B48" s="43" t="s">
        <v>372</v>
      </c>
      <c r="C48" s="42">
        <v>1</v>
      </c>
      <c r="D48" s="44" t="s">
        <v>14</v>
      </c>
      <c r="E48" s="46" t="s">
        <v>68</v>
      </c>
      <c r="F48" s="42" t="s">
        <v>67</v>
      </c>
      <c r="G48" s="42" t="s">
        <v>8</v>
      </c>
      <c r="H48" s="42" t="s">
        <v>6</v>
      </c>
      <c r="I48" s="44" t="str">
        <f t="shared" si="1"/>
        <v>울산광역시 중구  우암길 2</v>
      </c>
      <c r="J48" s="1" t="s">
        <v>69</v>
      </c>
    </row>
    <row r="49" spans="1:10" ht="24.75" customHeight="1">
      <c r="A49" s="42">
        <v>47</v>
      </c>
      <c r="B49" s="43" t="s">
        <v>372</v>
      </c>
      <c r="C49" s="42">
        <v>1</v>
      </c>
      <c r="D49" s="44" t="s">
        <v>71</v>
      </c>
      <c r="E49" s="42" t="s">
        <v>72</v>
      </c>
      <c r="F49" s="46" t="s">
        <v>70</v>
      </c>
      <c r="G49" s="42" t="s">
        <v>8</v>
      </c>
      <c r="H49" s="42" t="s">
        <v>9</v>
      </c>
      <c r="I49" s="44" t="str">
        <f t="shared" si="1"/>
        <v>경상남도 통영시 충렬로 36</v>
      </c>
      <c r="J49" s="1" t="s">
        <v>73</v>
      </c>
    </row>
    <row r="50" spans="1:10" ht="24.75" customHeight="1">
      <c r="A50" s="42">
        <v>48</v>
      </c>
      <c r="B50" s="43" t="s">
        <v>372</v>
      </c>
      <c r="C50" s="42">
        <v>1</v>
      </c>
      <c r="D50" s="44" t="s">
        <v>10</v>
      </c>
      <c r="E50" s="42" t="s">
        <v>75</v>
      </c>
      <c r="F50" s="42" t="s">
        <v>74</v>
      </c>
      <c r="G50" s="42" t="s">
        <v>8</v>
      </c>
      <c r="H50" s="42" t="s">
        <v>22</v>
      </c>
      <c r="I50" s="44" t="str">
        <f t="shared" si="1"/>
        <v>경상북도 포항시 북구 양학로</v>
      </c>
      <c r="J50" s="1" t="s">
        <v>76</v>
      </c>
    </row>
    <row r="51" spans="1:10" ht="24.75" customHeight="1">
      <c r="A51" s="42">
        <v>49</v>
      </c>
      <c r="B51" s="43" t="s">
        <v>372</v>
      </c>
      <c r="C51" s="46">
        <v>1</v>
      </c>
      <c r="D51" s="44" t="s">
        <v>81</v>
      </c>
      <c r="E51" s="42" t="s">
        <v>82</v>
      </c>
      <c r="F51" s="42" t="s">
        <v>80</v>
      </c>
      <c r="G51" s="42" t="s">
        <v>8</v>
      </c>
      <c r="H51" s="42" t="s">
        <v>17</v>
      </c>
      <c r="I51" s="44" t="str">
        <f t="shared" si="1"/>
        <v>경상북도 울진군 울진읍 월변</v>
      </c>
      <c r="J51" s="7" t="s">
        <v>83</v>
      </c>
    </row>
    <row r="52" spans="1:10" ht="24.75" customHeight="1">
      <c r="A52" s="42">
        <v>50</v>
      </c>
      <c r="B52" s="43" t="s">
        <v>372</v>
      </c>
      <c r="C52" s="46">
        <v>2</v>
      </c>
      <c r="D52" s="44" t="s">
        <v>32</v>
      </c>
      <c r="E52" s="42" t="s">
        <v>85</v>
      </c>
      <c r="F52" s="42" t="s">
        <v>84</v>
      </c>
      <c r="G52" s="42" t="s">
        <v>8</v>
      </c>
      <c r="H52" s="42" t="s">
        <v>9</v>
      </c>
      <c r="I52" s="44" t="str">
        <f t="shared" si="1"/>
        <v>울산광역시 북구  매곡본길 </v>
      </c>
      <c r="J52" s="8" t="s">
        <v>86</v>
      </c>
    </row>
    <row r="53" spans="1:10" ht="24.75" customHeight="1">
      <c r="A53" s="42">
        <v>51</v>
      </c>
      <c r="B53" s="43" t="s">
        <v>372</v>
      </c>
      <c r="C53" s="46">
        <v>1</v>
      </c>
      <c r="D53" s="45" t="s">
        <v>61</v>
      </c>
      <c r="E53" s="46" t="s">
        <v>88</v>
      </c>
      <c r="F53" s="46" t="s">
        <v>87</v>
      </c>
      <c r="G53" s="46" t="s">
        <v>8</v>
      </c>
      <c r="H53" s="46" t="s">
        <v>6</v>
      </c>
      <c r="I53" s="44" t="str">
        <f t="shared" si="1"/>
        <v>대구광역시 수성구  달구벌대</v>
      </c>
      <c r="J53" s="9" t="s">
        <v>89</v>
      </c>
    </row>
    <row r="54" spans="1:10" ht="24.75" customHeight="1">
      <c r="A54" s="46">
        <v>52</v>
      </c>
      <c r="B54" s="43" t="s">
        <v>372</v>
      </c>
      <c r="C54" s="46">
        <v>1</v>
      </c>
      <c r="D54" s="44" t="s">
        <v>71</v>
      </c>
      <c r="E54" s="42" t="s">
        <v>91</v>
      </c>
      <c r="F54" s="46" t="s">
        <v>90</v>
      </c>
      <c r="G54" s="46" t="s">
        <v>8</v>
      </c>
      <c r="H54" s="42" t="s">
        <v>9</v>
      </c>
      <c r="I54" s="44" t="str">
        <f t="shared" si="1"/>
        <v>대구광역시 남구 현충로7길 </v>
      </c>
      <c r="J54" s="10" t="s">
        <v>92</v>
      </c>
    </row>
    <row r="55" spans="1:10" ht="24.75" customHeight="1">
      <c r="A55" s="42">
        <v>53</v>
      </c>
      <c r="B55" s="43" t="s">
        <v>372</v>
      </c>
      <c r="C55" s="46">
        <v>1</v>
      </c>
      <c r="D55" s="45" t="s">
        <v>81</v>
      </c>
      <c r="E55" s="46" t="s">
        <v>94</v>
      </c>
      <c r="F55" s="46" t="s">
        <v>93</v>
      </c>
      <c r="G55" s="46" t="s">
        <v>8</v>
      </c>
      <c r="H55" s="46" t="s">
        <v>6</v>
      </c>
      <c r="I55" s="44" t="str">
        <f t="shared" si="1"/>
        <v>경상남도 하동군 금성면 산업</v>
      </c>
      <c r="J55" s="11" t="s">
        <v>95</v>
      </c>
    </row>
    <row r="56" spans="1:10" ht="24.75" customHeight="1">
      <c r="A56" s="42">
        <v>54</v>
      </c>
      <c r="B56" s="43" t="s">
        <v>372</v>
      </c>
      <c r="C56" s="46">
        <v>2</v>
      </c>
      <c r="D56" s="45" t="s">
        <v>10</v>
      </c>
      <c r="E56" s="46" t="s">
        <v>97</v>
      </c>
      <c r="F56" s="46" t="s">
        <v>96</v>
      </c>
      <c r="G56" s="46" t="s">
        <v>8</v>
      </c>
      <c r="H56" s="46" t="s">
        <v>22</v>
      </c>
      <c r="I56" s="44" t="str">
        <f t="shared" si="1"/>
        <v>울산광역시 남구 어은로18번</v>
      </c>
      <c r="J56" s="12" t="s">
        <v>98</v>
      </c>
    </row>
    <row r="57" spans="1:10" ht="24.75" customHeight="1">
      <c r="A57" s="42">
        <v>55</v>
      </c>
      <c r="B57" s="43" t="s">
        <v>372</v>
      </c>
      <c r="C57" s="46">
        <v>3</v>
      </c>
      <c r="D57" s="45" t="s">
        <v>49</v>
      </c>
      <c r="E57" s="46" t="s">
        <v>100</v>
      </c>
      <c r="F57" s="46" t="s">
        <v>99</v>
      </c>
      <c r="G57" s="46" t="s">
        <v>8</v>
      </c>
      <c r="H57" s="46" t="s">
        <v>9</v>
      </c>
      <c r="I57" s="44" t="str">
        <f t="shared" si="1"/>
        <v>부산광역시 금정구  팔송로4</v>
      </c>
      <c r="J57" s="13" t="s">
        <v>101</v>
      </c>
    </row>
    <row r="58" spans="1:10" ht="24.75" customHeight="1">
      <c r="A58" s="42">
        <v>56</v>
      </c>
      <c r="B58" s="43" t="s">
        <v>372</v>
      </c>
      <c r="C58" s="46">
        <v>1</v>
      </c>
      <c r="D58" s="44" t="s">
        <v>10</v>
      </c>
      <c r="E58" s="42" t="s">
        <v>106</v>
      </c>
      <c r="F58" s="46" t="s">
        <v>105</v>
      </c>
      <c r="G58" s="42" t="s">
        <v>8</v>
      </c>
      <c r="H58" s="42" t="s">
        <v>22</v>
      </c>
      <c r="I58" s="44" t="str">
        <f t="shared" si="1"/>
        <v>강원도 춘천시 성문1길 69</v>
      </c>
      <c r="J58" s="14" t="s">
        <v>107</v>
      </c>
    </row>
    <row r="59" spans="1:10" ht="24.75" customHeight="1">
      <c r="A59" s="42">
        <v>57</v>
      </c>
      <c r="B59" s="43" t="s">
        <v>372</v>
      </c>
      <c r="C59" s="46">
        <v>1</v>
      </c>
      <c r="D59" s="45" t="s">
        <v>81</v>
      </c>
      <c r="E59" s="46" t="s">
        <v>109</v>
      </c>
      <c r="F59" s="46" t="s">
        <v>108</v>
      </c>
      <c r="G59" s="46" t="s">
        <v>8</v>
      </c>
      <c r="H59" s="46" t="s">
        <v>9</v>
      </c>
      <c r="I59" s="44" t="str">
        <f t="shared" si="1"/>
        <v>경상남도 사천시  숲뫼길 1</v>
      </c>
      <c r="J59" s="15" t="s">
        <v>110</v>
      </c>
    </row>
    <row r="60" spans="1:10" ht="24.75" customHeight="1">
      <c r="A60" s="42">
        <v>58</v>
      </c>
      <c r="B60" s="43" t="s">
        <v>372</v>
      </c>
      <c r="C60" s="42">
        <v>1</v>
      </c>
      <c r="D60" s="44" t="s">
        <v>130</v>
      </c>
      <c r="E60" s="42" t="s">
        <v>131</v>
      </c>
      <c r="F60" s="42" t="s">
        <v>129</v>
      </c>
      <c r="G60" s="42" t="s">
        <v>8</v>
      </c>
      <c r="H60" s="42" t="s">
        <v>9</v>
      </c>
      <c r="I60" s="44" t="str">
        <f t="shared" si="1"/>
        <v>경상남도 하동군 하동읍 문도</v>
      </c>
      <c r="J60" s="1" t="s">
        <v>132</v>
      </c>
    </row>
    <row r="61" spans="1:10" ht="24.75" customHeight="1">
      <c r="A61" s="46">
        <v>59</v>
      </c>
      <c r="B61" s="43" t="s">
        <v>372</v>
      </c>
      <c r="C61" s="42">
        <v>1</v>
      </c>
      <c r="D61" s="44" t="s">
        <v>24</v>
      </c>
      <c r="E61" s="42" t="s">
        <v>134</v>
      </c>
      <c r="F61" s="42" t="s">
        <v>133</v>
      </c>
      <c r="G61" s="42" t="s">
        <v>8</v>
      </c>
      <c r="H61" s="42" t="s">
        <v>6</v>
      </c>
      <c r="I61" s="44" t="str">
        <f t="shared" si="1"/>
        <v>전라남도 장흥군 안양면 청송</v>
      </c>
      <c r="J61" s="1" t="s">
        <v>135</v>
      </c>
    </row>
    <row r="62" spans="1:10" ht="24.75" customHeight="1">
      <c r="A62" s="42">
        <v>60</v>
      </c>
      <c r="B62" s="43" t="s">
        <v>372</v>
      </c>
      <c r="C62" s="42">
        <v>1</v>
      </c>
      <c r="D62" s="44" t="s">
        <v>126</v>
      </c>
      <c r="E62" s="42" t="s">
        <v>137</v>
      </c>
      <c r="F62" s="42" t="s">
        <v>136</v>
      </c>
      <c r="G62" s="42" t="s">
        <v>8</v>
      </c>
      <c r="H62" s="42" t="s">
        <v>6</v>
      </c>
      <c r="I62" s="44" t="str">
        <f t="shared" si="1"/>
        <v>경상북도 경주시 유림로 6-</v>
      </c>
      <c r="J62" s="1" t="s">
        <v>138</v>
      </c>
    </row>
    <row r="63" spans="1:10" ht="24.75" customHeight="1">
      <c r="A63" s="42">
        <v>61</v>
      </c>
      <c r="B63" s="43" t="s">
        <v>372</v>
      </c>
      <c r="C63" s="42">
        <v>1</v>
      </c>
      <c r="D63" s="44" t="s">
        <v>140</v>
      </c>
      <c r="E63" s="42" t="s">
        <v>141</v>
      </c>
      <c r="F63" s="46" t="s">
        <v>139</v>
      </c>
      <c r="G63" s="42" t="s">
        <v>8</v>
      </c>
      <c r="H63" s="42" t="s">
        <v>6</v>
      </c>
      <c r="I63" s="44" t="str">
        <f t="shared" si="1"/>
        <v>인천광역시 남동구  소래역남</v>
      </c>
      <c r="J63" s="1" t="s">
        <v>142</v>
      </c>
    </row>
    <row r="64" spans="1:10" ht="24.75" customHeight="1">
      <c r="A64" s="42">
        <v>62</v>
      </c>
      <c r="B64" s="43" t="s">
        <v>372</v>
      </c>
      <c r="C64" s="42">
        <v>1</v>
      </c>
      <c r="D64" s="45" t="s">
        <v>71</v>
      </c>
      <c r="E64" s="46" t="s">
        <v>144</v>
      </c>
      <c r="F64" s="46" t="s">
        <v>143</v>
      </c>
      <c r="G64" s="46" t="s">
        <v>8</v>
      </c>
      <c r="H64" s="46" t="s">
        <v>6</v>
      </c>
      <c r="I64" s="44" t="str">
        <f t="shared" si="1"/>
        <v>울산광역시 울주군 언양읍 웃</v>
      </c>
      <c r="J64" s="16" t="s">
        <v>145</v>
      </c>
    </row>
    <row r="65" spans="1:10" ht="24.75" customHeight="1">
      <c r="A65" s="42">
        <v>63</v>
      </c>
      <c r="B65" s="43" t="s">
        <v>372</v>
      </c>
      <c r="C65" s="46">
        <v>1</v>
      </c>
      <c r="D65" s="44" t="s">
        <v>24</v>
      </c>
      <c r="E65" s="42" t="s">
        <v>150</v>
      </c>
      <c r="F65" s="42" t="s">
        <v>149</v>
      </c>
      <c r="G65" s="42" t="s">
        <v>8</v>
      </c>
      <c r="H65" s="42" t="s">
        <v>9</v>
      </c>
      <c r="I65" s="44" t="str">
        <f t="shared" si="1"/>
        <v>경상남도 밀양시  삼문2길 </v>
      </c>
      <c r="J65" s="1" t="s">
        <v>151</v>
      </c>
    </row>
    <row r="66" spans="1:10" ht="24.75" customHeight="1">
      <c r="A66" s="42">
        <v>64</v>
      </c>
      <c r="B66" s="43" t="s">
        <v>372</v>
      </c>
      <c r="C66" s="42">
        <v>1</v>
      </c>
      <c r="D66" s="45" t="s">
        <v>10</v>
      </c>
      <c r="E66" s="46" t="s">
        <v>153</v>
      </c>
      <c r="F66" s="46" t="s">
        <v>152</v>
      </c>
      <c r="G66" s="46" t="s">
        <v>8</v>
      </c>
      <c r="H66" s="46" t="s">
        <v>22</v>
      </c>
      <c r="I66" s="44" t="str">
        <f t="shared" si="1"/>
        <v>충북 청주시 흥덕구 복대1동</v>
      </c>
      <c r="J66" s="17" t="s">
        <v>154</v>
      </c>
    </row>
    <row r="67" spans="1:10" ht="24.75" customHeight="1">
      <c r="A67" s="42">
        <v>65</v>
      </c>
      <c r="B67" s="43" t="s">
        <v>372</v>
      </c>
      <c r="C67" s="42">
        <v>1</v>
      </c>
      <c r="D67" s="44" t="s">
        <v>140</v>
      </c>
      <c r="E67" s="46" t="s">
        <v>163</v>
      </c>
      <c r="F67" s="42" t="s">
        <v>162</v>
      </c>
      <c r="G67" s="42" t="s">
        <v>8</v>
      </c>
      <c r="H67" s="42" t="s">
        <v>9</v>
      </c>
      <c r="I67" s="44" t="str">
        <f aca="true" t="shared" si="2" ref="I67:I98">LEFT(J67,15)</f>
        <v>경상북도 포항시 북구 새천년</v>
      </c>
      <c r="J67" s="1" t="s">
        <v>164</v>
      </c>
    </row>
    <row r="68" spans="1:10" ht="24.75" customHeight="1">
      <c r="A68" s="46">
        <v>66</v>
      </c>
      <c r="B68" s="43" t="s">
        <v>372</v>
      </c>
      <c r="C68" s="42">
        <v>3</v>
      </c>
      <c r="D68" s="45" t="s">
        <v>32</v>
      </c>
      <c r="E68" s="46" t="s">
        <v>166</v>
      </c>
      <c r="F68" s="46" t="s">
        <v>165</v>
      </c>
      <c r="G68" s="46" t="s">
        <v>8</v>
      </c>
      <c r="H68" s="46" t="s">
        <v>9</v>
      </c>
      <c r="I68" s="44" t="str">
        <f t="shared" si="2"/>
        <v>부산광역시 사하구 승학로17</v>
      </c>
      <c r="J68" s="16" t="s">
        <v>167</v>
      </c>
    </row>
    <row r="69" spans="1:10" ht="24.75" customHeight="1">
      <c r="A69" s="42">
        <v>67</v>
      </c>
      <c r="B69" s="43" t="s">
        <v>372</v>
      </c>
      <c r="C69" s="46">
        <v>3</v>
      </c>
      <c r="D69" s="45" t="s">
        <v>10</v>
      </c>
      <c r="E69" s="46" t="s">
        <v>169</v>
      </c>
      <c r="F69" s="46" t="s">
        <v>168</v>
      </c>
      <c r="G69" s="46" t="s">
        <v>8</v>
      </c>
      <c r="H69" s="46" t="s">
        <v>22</v>
      </c>
      <c r="I69" s="44" t="str">
        <f t="shared" si="2"/>
        <v>부산광역시 부산진구 백양관문</v>
      </c>
      <c r="J69" s="18" t="s">
        <v>170</v>
      </c>
    </row>
    <row r="70" spans="1:10" ht="24.75" customHeight="1">
      <c r="A70" s="42">
        <v>68</v>
      </c>
      <c r="B70" s="43" t="s">
        <v>372</v>
      </c>
      <c r="C70" s="46">
        <v>2</v>
      </c>
      <c r="D70" s="45" t="s">
        <v>10</v>
      </c>
      <c r="E70" s="46" t="s">
        <v>179</v>
      </c>
      <c r="F70" s="46" t="s">
        <v>178</v>
      </c>
      <c r="G70" s="46" t="s">
        <v>8</v>
      </c>
      <c r="H70" s="46" t="s">
        <v>22</v>
      </c>
      <c r="I70" s="44" t="str">
        <f t="shared" si="2"/>
        <v>경상남도 김해시 장유로334</v>
      </c>
      <c r="J70" s="20" t="s">
        <v>180</v>
      </c>
    </row>
    <row r="71" spans="1:10" ht="24.75" customHeight="1">
      <c r="A71" s="42">
        <v>69</v>
      </c>
      <c r="B71" s="43" t="s">
        <v>372</v>
      </c>
      <c r="C71" s="46">
        <v>2</v>
      </c>
      <c r="D71" s="45" t="s">
        <v>10</v>
      </c>
      <c r="E71" s="46" t="s">
        <v>182</v>
      </c>
      <c r="F71" s="46" t="s">
        <v>181</v>
      </c>
      <c r="G71" s="46" t="s">
        <v>8</v>
      </c>
      <c r="H71" s="46" t="s">
        <v>9</v>
      </c>
      <c r="I71" s="44" t="str">
        <f t="shared" si="2"/>
        <v>경상남도 김해시 평전로 3 </v>
      </c>
      <c r="J71" s="21" t="s">
        <v>183</v>
      </c>
    </row>
    <row r="72" spans="1:10" ht="24.75" customHeight="1">
      <c r="A72" s="42">
        <v>70</v>
      </c>
      <c r="B72" s="43" t="s">
        <v>372</v>
      </c>
      <c r="C72" s="46">
        <v>1</v>
      </c>
      <c r="D72" s="45" t="s">
        <v>32</v>
      </c>
      <c r="E72" s="46" t="s">
        <v>185</v>
      </c>
      <c r="F72" s="46" t="s">
        <v>184</v>
      </c>
      <c r="G72" s="46" t="s">
        <v>8</v>
      </c>
      <c r="H72" s="46" t="s">
        <v>9</v>
      </c>
      <c r="I72" s="44" t="str">
        <f t="shared" si="2"/>
        <v>전라남도 광양시 눈소4길 6</v>
      </c>
      <c r="J72" s="22" t="s">
        <v>186</v>
      </c>
    </row>
    <row r="73" spans="1:10" ht="24.75" customHeight="1">
      <c r="A73" s="42">
        <v>71</v>
      </c>
      <c r="B73" s="43" t="s">
        <v>372</v>
      </c>
      <c r="C73" s="46">
        <v>1</v>
      </c>
      <c r="D73" s="45" t="s">
        <v>71</v>
      </c>
      <c r="E73" s="46" t="s">
        <v>188</v>
      </c>
      <c r="F73" s="46" t="s">
        <v>187</v>
      </c>
      <c r="G73" s="46" t="s">
        <v>8</v>
      </c>
      <c r="H73" s="46" t="s">
        <v>9</v>
      </c>
      <c r="I73" s="44" t="str">
        <f t="shared" si="2"/>
        <v>제주특별자치도 제주시 귀아랑</v>
      </c>
      <c r="J73" s="23" t="s">
        <v>189</v>
      </c>
    </row>
    <row r="74" spans="1:10" ht="24.75" customHeight="1">
      <c r="A74" s="42">
        <v>72</v>
      </c>
      <c r="B74" s="43" t="s">
        <v>372</v>
      </c>
      <c r="C74" s="46">
        <v>1</v>
      </c>
      <c r="D74" s="45" t="s">
        <v>10</v>
      </c>
      <c r="E74" s="46" t="s">
        <v>191</v>
      </c>
      <c r="F74" s="46" t="s">
        <v>190</v>
      </c>
      <c r="G74" s="46" t="s">
        <v>8</v>
      </c>
      <c r="H74" s="46" t="s">
        <v>22</v>
      </c>
      <c r="I74" s="44" t="str">
        <f t="shared" si="2"/>
        <v>강원도 원주시 시청로 264</v>
      </c>
      <c r="J74" s="24" t="s">
        <v>192</v>
      </c>
    </row>
    <row r="75" spans="1:10" ht="24.75" customHeight="1">
      <c r="A75" s="46">
        <v>73</v>
      </c>
      <c r="B75" s="43" t="s">
        <v>372</v>
      </c>
      <c r="C75" s="46">
        <v>3</v>
      </c>
      <c r="D75" s="45" t="s">
        <v>115</v>
      </c>
      <c r="E75" s="46" t="s">
        <v>194</v>
      </c>
      <c r="F75" s="46" t="s">
        <v>193</v>
      </c>
      <c r="G75" s="46" t="s">
        <v>8</v>
      </c>
      <c r="H75" s="46" t="s">
        <v>6</v>
      </c>
      <c r="I75" s="44" t="str">
        <f t="shared" si="2"/>
        <v>부산광역시 동래구 복천로85</v>
      </c>
      <c r="J75" s="25" t="s">
        <v>195</v>
      </c>
    </row>
    <row r="76" spans="1:10" ht="24.75" customHeight="1">
      <c r="A76" s="42">
        <v>74</v>
      </c>
      <c r="B76" s="43" t="s">
        <v>372</v>
      </c>
      <c r="C76" s="46">
        <v>3</v>
      </c>
      <c r="D76" s="45" t="s">
        <v>61</v>
      </c>
      <c r="E76" s="46" t="s">
        <v>200</v>
      </c>
      <c r="F76" s="46" t="s">
        <v>199</v>
      </c>
      <c r="G76" s="46" t="s">
        <v>8</v>
      </c>
      <c r="H76" s="46" t="s">
        <v>9</v>
      </c>
      <c r="I76" s="44" t="str">
        <f t="shared" si="2"/>
        <v>부산광역시 동구 자성로87번</v>
      </c>
      <c r="J76" s="27" t="s">
        <v>201</v>
      </c>
    </row>
    <row r="77" spans="1:10" ht="24.75" customHeight="1">
      <c r="A77" s="42">
        <v>75</v>
      </c>
      <c r="B77" s="43" t="s">
        <v>372</v>
      </c>
      <c r="C77" s="46">
        <v>1</v>
      </c>
      <c r="D77" s="45" t="s">
        <v>10</v>
      </c>
      <c r="E77" s="46" t="s">
        <v>206</v>
      </c>
      <c r="F77" s="46" t="s">
        <v>205</v>
      </c>
      <c r="G77" s="46" t="s">
        <v>8</v>
      </c>
      <c r="H77" s="46" t="s">
        <v>22</v>
      </c>
      <c r="I77" s="44" t="str">
        <f t="shared" si="2"/>
        <v>울산광역시 울주군 청량면 율</v>
      </c>
      <c r="J77" s="2" t="s">
        <v>207</v>
      </c>
    </row>
    <row r="78" spans="1:10" ht="24.75" customHeight="1">
      <c r="A78" s="42">
        <v>76</v>
      </c>
      <c r="B78" s="43" t="s">
        <v>372</v>
      </c>
      <c r="C78" s="46">
        <v>1</v>
      </c>
      <c r="D78" s="45" t="s">
        <v>81</v>
      </c>
      <c r="E78" s="46" t="s">
        <v>212</v>
      </c>
      <c r="F78" s="46" t="s">
        <v>211</v>
      </c>
      <c r="G78" s="46" t="s">
        <v>8</v>
      </c>
      <c r="H78" s="46" t="s">
        <v>6</v>
      </c>
      <c r="I78" s="44" t="str">
        <f t="shared" si="2"/>
        <v>경상남도 사천시  향촌2길 </v>
      </c>
      <c r="J78" s="2" t="s">
        <v>213</v>
      </c>
    </row>
    <row r="79" spans="1:10" ht="24.75" customHeight="1">
      <c r="A79" s="42">
        <v>77</v>
      </c>
      <c r="B79" s="43" t="s">
        <v>372</v>
      </c>
      <c r="C79" s="46">
        <v>3</v>
      </c>
      <c r="D79" s="45" t="s">
        <v>10</v>
      </c>
      <c r="E79" s="46" t="s">
        <v>215</v>
      </c>
      <c r="F79" s="46" t="s">
        <v>214</v>
      </c>
      <c r="G79" s="46" t="s">
        <v>8</v>
      </c>
      <c r="H79" s="46" t="s">
        <v>22</v>
      </c>
      <c r="I79" s="44" t="str">
        <f t="shared" si="2"/>
        <v>부산광역시 해운대구 재반로 </v>
      </c>
      <c r="J79" s="2" t="s">
        <v>216</v>
      </c>
    </row>
    <row r="80" spans="1:10" ht="24.75" customHeight="1">
      <c r="A80" s="42">
        <v>78</v>
      </c>
      <c r="B80" s="43" t="s">
        <v>372</v>
      </c>
      <c r="C80" s="46">
        <v>1</v>
      </c>
      <c r="D80" s="45" t="s">
        <v>221</v>
      </c>
      <c r="E80" s="46" t="s">
        <v>222</v>
      </c>
      <c r="F80" s="46" t="s">
        <v>220</v>
      </c>
      <c r="G80" s="46" t="s">
        <v>8</v>
      </c>
      <c r="H80" s="46" t="s">
        <v>9</v>
      </c>
      <c r="I80" s="44" t="str">
        <f t="shared" si="2"/>
        <v>경상북도 경주시  황성로69</v>
      </c>
      <c r="J80" s="28" t="s">
        <v>223</v>
      </c>
    </row>
    <row r="81" spans="1:10" ht="24.75" customHeight="1">
      <c r="A81" s="42">
        <v>79</v>
      </c>
      <c r="B81" s="43" t="s">
        <v>372</v>
      </c>
      <c r="C81" s="46">
        <v>2</v>
      </c>
      <c r="D81" s="45" t="s">
        <v>71</v>
      </c>
      <c r="E81" s="46" t="s">
        <v>225</v>
      </c>
      <c r="F81" s="46" t="s">
        <v>224</v>
      </c>
      <c r="G81" s="46" t="s">
        <v>8</v>
      </c>
      <c r="H81" s="46" t="s">
        <v>9</v>
      </c>
      <c r="I81" s="44" t="str">
        <f t="shared" si="2"/>
        <v>경상남도 김해시 평전로171</v>
      </c>
      <c r="J81" s="2" t="s">
        <v>226</v>
      </c>
    </row>
    <row r="82" spans="1:10" ht="24.75" customHeight="1">
      <c r="A82" s="46">
        <v>80</v>
      </c>
      <c r="B82" s="43" t="s">
        <v>372</v>
      </c>
      <c r="C82" s="46">
        <v>1</v>
      </c>
      <c r="D82" s="45" t="s">
        <v>237</v>
      </c>
      <c r="E82" s="46" t="s">
        <v>238</v>
      </c>
      <c r="F82" s="46" t="s">
        <v>236</v>
      </c>
      <c r="G82" s="46" t="s">
        <v>8</v>
      </c>
      <c r="H82" s="46" t="s">
        <v>6</v>
      </c>
      <c r="I82" s="44" t="str">
        <f t="shared" si="2"/>
        <v>경상남도 창원시 진해구  안</v>
      </c>
      <c r="J82" s="2" t="s">
        <v>239</v>
      </c>
    </row>
    <row r="83" spans="1:10" ht="24.75" customHeight="1">
      <c r="A83" s="42">
        <v>81</v>
      </c>
      <c r="B83" s="43" t="s">
        <v>372</v>
      </c>
      <c r="C83" s="46">
        <v>1</v>
      </c>
      <c r="D83" s="45" t="s">
        <v>10</v>
      </c>
      <c r="E83" s="46" t="s">
        <v>240</v>
      </c>
      <c r="F83" s="46" t="s">
        <v>155</v>
      </c>
      <c r="G83" s="46" t="s">
        <v>8</v>
      </c>
      <c r="H83" s="46" t="s">
        <v>22</v>
      </c>
      <c r="I83" s="44" t="str">
        <f t="shared" si="2"/>
        <v>울산광역시 울주군 언양읍 남</v>
      </c>
      <c r="J83" s="31" t="s">
        <v>241</v>
      </c>
    </row>
    <row r="84" spans="1:10" ht="24.75" customHeight="1">
      <c r="A84" s="42">
        <v>82</v>
      </c>
      <c r="B84" s="43" t="s">
        <v>372</v>
      </c>
      <c r="C84" s="46">
        <v>1</v>
      </c>
      <c r="D84" s="45" t="s">
        <v>14</v>
      </c>
      <c r="E84" s="46" t="s">
        <v>247</v>
      </c>
      <c r="F84" s="46" t="s">
        <v>246</v>
      </c>
      <c r="G84" s="46" t="s">
        <v>8</v>
      </c>
      <c r="H84" s="46" t="s">
        <v>6</v>
      </c>
      <c r="I84" s="44" t="str">
        <f t="shared" si="2"/>
        <v>울산광역시 울주군 서생면 송</v>
      </c>
      <c r="J84" s="2" t="s">
        <v>248</v>
      </c>
    </row>
    <row r="85" spans="1:10" ht="24.75" customHeight="1">
      <c r="A85" s="42">
        <v>83</v>
      </c>
      <c r="B85" s="43" t="s">
        <v>372</v>
      </c>
      <c r="C85" s="46">
        <v>1</v>
      </c>
      <c r="D85" s="45" t="s">
        <v>221</v>
      </c>
      <c r="E85" s="46" t="s">
        <v>253</v>
      </c>
      <c r="F85" s="46" t="s">
        <v>252</v>
      </c>
      <c r="G85" s="46" t="s">
        <v>8</v>
      </c>
      <c r="H85" s="46" t="s">
        <v>6</v>
      </c>
      <c r="I85" s="44" t="str">
        <f t="shared" si="2"/>
        <v>울산광역시 동구  대송7길 </v>
      </c>
      <c r="J85" s="2" t="s">
        <v>254</v>
      </c>
    </row>
    <row r="86" spans="1:10" ht="24.75" customHeight="1">
      <c r="A86" s="42">
        <v>84</v>
      </c>
      <c r="B86" s="43" t="s">
        <v>372</v>
      </c>
      <c r="C86" s="46">
        <v>1</v>
      </c>
      <c r="D86" s="45" t="s">
        <v>130</v>
      </c>
      <c r="E86" s="46" t="s">
        <v>255</v>
      </c>
      <c r="F86" s="46" t="s">
        <v>7</v>
      </c>
      <c r="G86" s="46" t="s">
        <v>8</v>
      </c>
      <c r="H86" s="46" t="s">
        <v>6</v>
      </c>
      <c r="I86" s="44" t="str">
        <f t="shared" si="2"/>
        <v>서울특별시 광진구 자양로44</v>
      </c>
      <c r="J86" s="2" t="s">
        <v>256</v>
      </c>
    </row>
    <row r="87" spans="1:10" ht="24.75" customHeight="1">
      <c r="A87" s="42">
        <v>85</v>
      </c>
      <c r="B87" s="43" t="s">
        <v>372</v>
      </c>
      <c r="C87" s="46">
        <v>2</v>
      </c>
      <c r="D87" s="45" t="s">
        <v>71</v>
      </c>
      <c r="E87" s="46" t="s">
        <v>258</v>
      </c>
      <c r="F87" s="46" t="s">
        <v>257</v>
      </c>
      <c r="G87" s="46" t="s">
        <v>8</v>
      </c>
      <c r="H87" s="46" t="s">
        <v>9</v>
      </c>
      <c r="I87" s="44" t="str">
        <f t="shared" si="2"/>
        <v>울산광역시 북구 상방로 52</v>
      </c>
      <c r="J87" s="2" t="s">
        <v>259</v>
      </c>
    </row>
    <row r="88" spans="1:10" ht="24.75" customHeight="1">
      <c r="A88" s="42">
        <v>86</v>
      </c>
      <c r="B88" s="43" t="s">
        <v>372</v>
      </c>
      <c r="C88" s="46">
        <v>2</v>
      </c>
      <c r="D88" s="45" t="s">
        <v>126</v>
      </c>
      <c r="E88" s="46" t="s">
        <v>261</v>
      </c>
      <c r="F88" s="46" t="s">
        <v>260</v>
      </c>
      <c r="G88" s="46" t="s">
        <v>8</v>
      </c>
      <c r="H88" s="46" t="s">
        <v>6</v>
      </c>
      <c r="I88" s="44" t="str">
        <f t="shared" si="2"/>
        <v>울산광역시 남구  중앙로12</v>
      </c>
      <c r="J88" s="29" t="s">
        <v>262</v>
      </c>
    </row>
    <row r="89" spans="1:10" ht="24.75" customHeight="1">
      <c r="A89" s="46">
        <v>87</v>
      </c>
      <c r="B89" s="43" t="s">
        <v>372</v>
      </c>
      <c r="C89" s="46">
        <v>1</v>
      </c>
      <c r="D89" s="45" t="s">
        <v>264</v>
      </c>
      <c r="E89" s="46" t="s">
        <v>265</v>
      </c>
      <c r="F89" s="46" t="s">
        <v>263</v>
      </c>
      <c r="G89" s="46" t="s">
        <v>8</v>
      </c>
      <c r="H89" s="46" t="s">
        <v>9</v>
      </c>
      <c r="I89" s="44" t="str">
        <f t="shared" si="2"/>
        <v>울산광역시 동구 화문로 70</v>
      </c>
      <c r="J89" s="32" t="s">
        <v>266</v>
      </c>
    </row>
    <row r="90" spans="1:10" ht="24.75" customHeight="1">
      <c r="A90" s="42">
        <v>88</v>
      </c>
      <c r="B90" s="43" t="s">
        <v>372</v>
      </c>
      <c r="C90" s="46">
        <v>1</v>
      </c>
      <c r="D90" s="45" t="s">
        <v>24</v>
      </c>
      <c r="E90" s="46" t="s">
        <v>271</v>
      </c>
      <c r="F90" s="46" t="s">
        <v>270</v>
      </c>
      <c r="G90" s="46" t="s">
        <v>8</v>
      </c>
      <c r="H90" s="46" t="s">
        <v>9</v>
      </c>
      <c r="I90" s="44" t="str">
        <f t="shared" si="2"/>
        <v>경상남도 합천군 용주면 성산</v>
      </c>
      <c r="J90" s="1" t="s">
        <v>272</v>
      </c>
    </row>
    <row r="91" spans="1:10" ht="24.75" customHeight="1">
      <c r="A91" s="42">
        <v>89</v>
      </c>
      <c r="B91" s="43" t="s">
        <v>372</v>
      </c>
      <c r="C91" s="42">
        <v>3</v>
      </c>
      <c r="D91" s="45" t="s">
        <v>24</v>
      </c>
      <c r="E91" s="42" t="s">
        <v>274</v>
      </c>
      <c r="F91" s="46" t="s">
        <v>273</v>
      </c>
      <c r="G91" s="46" t="s">
        <v>8</v>
      </c>
      <c r="H91" s="46" t="s">
        <v>6</v>
      </c>
      <c r="I91" s="44" t="str">
        <f t="shared" si="2"/>
        <v>부산광역시 북구 함박봉로14</v>
      </c>
      <c r="J91" s="33" t="s">
        <v>275</v>
      </c>
    </row>
    <row r="92" spans="1:10" ht="24.75" customHeight="1">
      <c r="A92" s="42">
        <v>90</v>
      </c>
      <c r="B92" s="43" t="s">
        <v>372</v>
      </c>
      <c r="C92" s="46">
        <v>1</v>
      </c>
      <c r="D92" s="45" t="s">
        <v>24</v>
      </c>
      <c r="E92" s="46" t="s">
        <v>277</v>
      </c>
      <c r="F92" s="46" t="s">
        <v>276</v>
      </c>
      <c r="G92" s="46" t="s">
        <v>8</v>
      </c>
      <c r="H92" s="46" t="s">
        <v>9</v>
      </c>
      <c r="I92" s="44" t="str">
        <f t="shared" si="2"/>
        <v>충청남도 아산시  권곡로 4</v>
      </c>
      <c r="J92" s="2" t="s">
        <v>278</v>
      </c>
    </row>
    <row r="93" spans="1:10" ht="24.75" customHeight="1">
      <c r="A93" s="42">
        <v>91</v>
      </c>
      <c r="B93" s="43" t="s">
        <v>372</v>
      </c>
      <c r="C93" s="46">
        <v>1</v>
      </c>
      <c r="D93" s="44" t="s">
        <v>36</v>
      </c>
      <c r="E93" s="46" t="s">
        <v>280</v>
      </c>
      <c r="F93" s="42" t="s">
        <v>279</v>
      </c>
      <c r="G93" s="42" t="s">
        <v>8</v>
      </c>
      <c r="H93" s="42" t="s">
        <v>6</v>
      </c>
      <c r="I93" s="44" t="str">
        <f t="shared" si="2"/>
        <v>경상남도 창원시 진해구 진해</v>
      </c>
      <c r="J93" s="2" t="s">
        <v>281</v>
      </c>
    </row>
    <row r="94" spans="1:10" ht="24.75" customHeight="1">
      <c r="A94" s="42">
        <v>92</v>
      </c>
      <c r="B94" s="43" t="s">
        <v>372</v>
      </c>
      <c r="C94" s="46">
        <v>1</v>
      </c>
      <c r="D94" s="44" t="s">
        <v>32</v>
      </c>
      <c r="E94" s="46" t="s">
        <v>283</v>
      </c>
      <c r="F94" s="42" t="s">
        <v>282</v>
      </c>
      <c r="G94" s="42" t="s">
        <v>8</v>
      </c>
      <c r="H94" s="42" t="s">
        <v>9</v>
      </c>
      <c r="I94" s="44" t="str">
        <f t="shared" si="2"/>
        <v>경상남도 통영시  데메4길 </v>
      </c>
      <c r="J94" s="2" t="s">
        <v>284</v>
      </c>
    </row>
    <row r="95" spans="1:10" ht="24.75" customHeight="1">
      <c r="A95" s="42">
        <v>93</v>
      </c>
      <c r="B95" s="43" t="s">
        <v>372</v>
      </c>
      <c r="C95" s="46">
        <v>1</v>
      </c>
      <c r="D95" s="44" t="s">
        <v>32</v>
      </c>
      <c r="E95" s="42" t="s">
        <v>286</v>
      </c>
      <c r="F95" s="42" t="s">
        <v>285</v>
      </c>
      <c r="G95" s="42" t="s">
        <v>8</v>
      </c>
      <c r="H95" s="42" t="s">
        <v>9</v>
      </c>
      <c r="I95" s="44" t="str">
        <f t="shared" si="2"/>
        <v>강원도 속초시 밤골3길 39</v>
      </c>
      <c r="J95" s="2" t="s">
        <v>287</v>
      </c>
    </row>
    <row r="96" spans="1:10" ht="24.75" customHeight="1">
      <c r="A96" s="46">
        <v>94</v>
      </c>
      <c r="B96" s="43" t="s">
        <v>372</v>
      </c>
      <c r="C96" s="46">
        <v>1</v>
      </c>
      <c r="D96" s="44" t="s">
        <v>221</v>
      </c>
      <c r="E96" s="42" t="s">
        <v>295</v>
      </c>
      <c r="F96" s="42" t="s">
        <v>294</v>
      </c>
      <c r="G96" s="42" t="s">
        <v>8</v>
      </c>
      <c r="H96" s="42" t="s">
        <v>6</v>
      </c>
      <c r="I96" s="44" t="str">
        <f t="shared" si="2"/>
        <v>경상북도 울진군 울진읍 현내</v>
      </c>
      <c r="J96" s="2" t="s">
        <v>296</v>
      </c>
    </row>
    <row r="97" spans="1:10" ht="24.75" customHeight="1">
      <c r="A97" s="42">
        <v>95</v>
      </c>
      <c r="B97" s="43" t="s">
        <v>372</v>
      </c>
      <c r="C97" s="46">
        <v>2</v>
      </c>
      <c r="D97" s="44" t="s">
        <v>10</v>
      </c>
      <c r="E97" s="42" t="s">
        <v>298</v>
      </c>
      <c r="F97" s="42" t="s">
        <v>297</v>
      </c>
      <c r="G97" s="42" t="s">
        <v>8</v>
      </c>
      <c r="H97" s="42" t="s">
        <v>22</v>
      </c>
      <c r="I97" s="44" t="str">
        <f t="shared" si="2"/>
        <v>경상남도 김해시 율하1로 9</v>
      </c>
      <c r="J97" s="2" t="s">
        <v>299</v>
      </c>
    </row>
    <row r="98" spans="1:10" ht="24.75" customHeight="1">
      <c r="A98" s="42">
        <v>96</v>
      </c>
      <c r="B98" s="43" t="s">
        <v>372</v>
      </c>
      <c r="C98" s="46">
        <v>1</v>
      </c>
      <c r="D98" s="44" t="s">
        <v>237</v>
      </c>
      <c r="E98" s="42" t="s">
        <v>301</v>
      </c>
      <c r="F98" s="42" t="s">
        <v>300</v>
      </c>
      <c r="G98" s="42" t="s">
        <v>8</v>
      </c>
      <c r="H98" s="42" t="s">
        <v>6</v>
      </c>
      <c r="I98" s="44" t="str">
        <f t="shared" si="2"/>
        <v>울산광역시 동구 산록길 68</v>
      </c>
      <c r="J98" s="2" t="s">
        <v>302</v>
      </c>
    </row>
    <row r="99" spans="1:10" ht="24.75" customHeight="1">
      <c r="A99" s="42">
        <v>97</v>
      </c>
      <c r="B99" s="43" t="s">
        <v>372</v>
      </c>
      <c r="C99" s="46">
        <v>2</v>
      </c>
      <c r="D99" s="44" t="s">
        <v>237</v>
      </c>
      <c r="E99" s="42" t="s">
        <v>304</v>
      </c>
      <c r="F99" s="42" t="s">
        <v>303</v>
      </c>
      <c r="G99" s="42" t="s">
        <v>8</v>
      </c>
      <c r="H99" s="42" t="s">
        <v>6</v>
      </c>
      <c r="I99" s="44" t="str">
        <f aca="true" t="shared" si="3" ref="I99:I114">LEFT(J99,15)</f>
        <v>울산광역시 남구 신선로 45</v>
      </c>
      <c r="J99" s="2" t="s">
        <v>305</v>
      </c>
    </row>
    <row r="100" spans="1:10" ht="24.75" customHeight="1">
      <c r="A100" s="42">
        <v>98</v>
      </c>
      <c r="B100" s="43" t="s">
        <v>372</v>
      </c>
      <c r="C100" s="46">
        <v>1</v>
      </c>
      <c r="D100" s="44" t="s">
        <v>81</v>
      </c>
      <c r="E100" s="42" t="s">
        <v>307</v>
      </c>
      <c r="F100" s="42" t="s">
        <v>306</v>
      </c>
      <c r="G100" s="42" t="s">
        <v>8</v>
      </c>
      <c r="H100" s="42" t="s">
        <v>9</v>
      </c>
      <c r="I100" s="44" t="str">
        <f t="shared" si="3"/>
        <v>경상남도 고성군 하일면 용태</v>
      </c>
      <c r="J100" s="2" t="s">
        <v>308</v>
      </c>
    </row>
    <row r="101" spans="1:10" ht="24.75" customHeight="1">
      <c r="A101" s="42">
        <v>99</v>
      </c>
      <c r="B101" s="43" t="s">
        <v>372</v>
      </c>
      <c r="C101" s="46">
        <v>2</v>
      </c>
      <c r="D101" s="44" t="s">
        <v>24</v>
      </c>
      <c r="E101" s="42" t="s">
        <v>310</v>
      </c>
      <c r="F101" s="42" t="s">
        <v>309</v>
      </c>
      <c r="G101" s="42" t="s">
        <v>8</v>
      </c>
      <c r="H101" s="42" t="s">
        <v>9</v>
      </c>
      <c r="I101" s="44" t="str">
        <f t="shared" si="3"/>
        <v>경상남도 양산시 백호로 91</v>
      </c>
      <c r="J101" s="2" t="s">
        <v>311</v>
      </c>
    </row>
    <row r="102" spans="1:10" ht="24.75" customHeight="1">
      <c r="A102" s="42">
        <v>100</v>
      </c>
      <c r="B102" s="43" t="s">
        <v>372</v>
      </c>
      <c r="C102" s="46">
        <v>1</v>
      </c>
      <c r="D102" s="44" t="s">
        <v>71</v>
      </c>
      <c r="E102" s="46" t="s">
        <v>316</v>
      </c>
      <c r="F102" s="42" t="s">
        <v>315</v>
      </c>
      <c r="G102" s="42" t="s">
        <v>8</v>
      </c>
      <c r="H102" s="42" t="s">
        <v>9</v>
      </c>
      <c r="I102" s="44" t="str">
        <f t="shared" si="3"/>
        <v>경상남도 통영시 미우지5길 </v>
      </c>
      <c r="J102" s="2" t="s">
        <v>317</v>
      </c>
    </row>
    <row r="103" spans="1:10" ht="24.75" customHeight="1">
      <c r="A103" s="46">
        <v>101</v>
      </c>
      <c r="B103" s="43" t="s">
        <v>372</v>
      </c>
      <c r="C103" s="46">
        <v>1</v>
      </c>
      <c r="D103" s="44" t="s">
        <v>53</v>
      </c>
      <c r="E103" s="42" t="s">
        <v>319</v>
      </c>
      <c r="F103" s="42" t="s">
        <v>318</v>
      </c>
      <c r="G103" s="42" t="s">
        <v>8</v>
      </c>
      <c r="H103" s="42" t="s">
        <v>6</v>
      </c>
      <c r="I103" s="44" t="str">
        <f t="shared" si="3"/>
        <v>경상북도 포항시 남구 오천읍</v>
      </c>
      <c r="J103" s="2" t="s">
        <v>320</v>
      </c>
    </row>
    <row r="104" spans="1:10" ht="24.75" customHeight="1">
      <c r="A104" s="42">
        <v>102</v>
      </c>
      <c r="B104" s="43" t="s">
        <v>372</v>
      </c>
      <c r="C104" s="46">
        <v>1</v>
      </c>
      <c r="D104" s="44" t="s">
        <v>322</v>
      </c>
      <c r="E104" s="42" t="s">
        <v>323</v>
      </c>
      <c r="F104" s="42" t="s">
        <v>321</v>
      </c>
      <c r="G104" s="42" t="s">
        <v>8</v>
      </c>
      <c r="H104" s="42" t="s">
        <v>6</v>
      </c>
      <c r="I104" s="44" t="str">
        <f t="shared" si="3"/>
        <v>경상북도 울진군 울진읍 새마</v>
      </c>
      <c r="J104" s="2" t="s">
        <v>324</v>
      </c>
    </row>
    <row r="105" spans="1:10" ht="24.75" customHeight="1">
      <c r="A105" s="42">
        <v>103</v>
      </c>
      <c r="B105" s="43" t="s">
        <v>372</v>
      </c>
      <c r="C105" s="46">
        <v>2</v>
      </c>
      <c r="D105" s="44" t="s">
        <v>24</v>
      </c>
      <c r="E105" s="42" t="s">
        <v>326</v>
      </c>
      <c r="F105" s="42" t="s">
        <v>325</v>
      </c>
      <c r="G105" s="42" t="s">
        <v>8</v>
      </c>
      <c r="H105" s="42" t="s">
        <v>9</v>
      </c>
      <c r="I105" s="44" t="str">
        <f t="shared" si="3"/>
        <v>울산광역시 남구 화합로 25</v>
      </c>
      <c r="J105" s="2" t="s">
        <v>327</v>
      </c>
    </row>
    <row r="106" spans="1:10" ht="24.75" customHeight="1">
      <c r="A106" s="42">
        <v>104</v>
      </c>
      <c r="B106" s="43" t="s">
        <v>372</v>
      </c>
      <c r="C106" s="46">
        <v>2</v>
      </c>
      <c r="D106" s="45" t="s">
        <v>130</v>
      </c>
      <c r="E106" s="46" t="s">
        <v>332</v>
      </c>
      <c r="F106" s="42" t="s">
        <v>331</v>
      </c>
      <c r="G106" s="46" t="s">
        <v>8</v>
      </c>
      <c r="H106" s="46" t="s">
        <v>6</v>
      </c>
      <c r="I106" s="44" t="str">
        <f t="shared" si="3"/>
        <v>경상남도 양산시  북정로 1</v>
      </c>
      <c r="J106" s="34" t="s">
        <v>333</v>
      </c>
    </row>
    <row r="107" spans="1:10" ht="24.75" customHeight="1">
      <c r="A107" s="42">
        <v>105</v>
      </c>
      <c r="B107" s="43" t="s">
        <v>372</v>
      </c>
      <c r="C107" s="42">
        <v>2</v>
      </c>
      <c r="D107" s="45" t="s">
        <v>264</v>
      </c>
      <c r="E107" s="42" t="s">
        <v>335</v>
      </c>
      <c r="F107" s="42" t="s">
        <v>334</v>
      </c>
      <c r="G107" s="46" t="s">
        <v>8</v>
      </c>
      <c r="H107" s="46" t="s">
        <v>6</v>
      </c>
      <c r="I107" s="44" t="str">
        <f t="shared" si="3"/>
        <v>울산광역시 남구 중앙로248</v>
      </c>
      <c r="J107" s="2" t="s">
        <v>336</v>
      </c>
    </row>
    <row r="108" spans="1:10" ht="24.75" customHeight="1">
      <c r="A108" s="42">
        <v>106</v>
      </c>
      <c r="B108" s="43" t="s">
        <v>372</v>
      </c>
      <c r="C108" s="46">
        <v>1</v>
      </c>
      <c r="D108" s="44" t="s">
        <v>28</v>
      </c>
      <c r="E108" s="42" t="s">
        <v>338</v>
      </c>
      <c r="F108" s="42" t="s">
        <v>337</v>
      </c>
      <c r="G108" s="42" t="s">
        <v>8</v>
      </c>
      <c r="H108" s="42" t="s">
        <v>6</v>
      </c>
      <c r="I108" s="44" t="str">
        <f t="shared" si="3"/>
        <v>경상남도 창원시 마산회원구 </v>
      </c>
      <c r="J108" s="2" t="s">
        <v>339</v>
      </c>
    </row>
    <row r="109" spans="1:10" ht="24.75" customHeight="1">
      <c r="A109" s="42">
        <v>107</v>
      </c>
      <c r="B109" s="43" t="s">
        <v>372</v>
      </c>
      <c r="C109" s="46">
        <v>1</v>
      </c>
      <c r="D109" s="44" t="s">
        <v>237</v>
      </c>
      <c r="E109" s="42" t="s">
        <v>341</v>
      </c>
      <c r="F109" s="42" t="s">
        <v>340</v>
      </c>
      <c r="G109" s="42" t="s">
        <v>8</v>
      </c>
      <c r="H109" s="42" t="s">
        <v>6</v>
      </c>
      <c r="I109" s="44" t="str">
        <f t="shared" si="3"/>
        <v>경상남도 거제시  옥포로16</v>
      </c>
      <c r="J109" s="2" t="s">
        <v>342</v>
      </c>
    </row>
    <row r="110" spans="1:10" ht="24.75" customHeight="1">
      <c r="A110" s="46">
        <v>108</v>
      </c>
      <c r="B110" s="43" t="s">
        <v>372</v>
      </c>
      <c r="C110" s="46">
        <v>2</v>
      </c>
      <c r="D110" s="44" t="s">
        <v>10</v>
      </c>
      <c r="E110" s="42" t="s">
        <v>350</v>
      </c>
      <c r="F110" s="42" t="s">
        <v>349</v>
      </c>
      <c r="G110" s="42" t="s">
        <v>8</v>
      </c>
      <c r="H110" s="42" t="s">
        <v>22</v>
      </c>
      <c r="I110" s="44" t="str">
        <f t="shared" si="3"/>
        <v>경남 양산시 북부동 북안남1</v>
      </c>
      <c r="J110" s="29" t="s">
        <v>351</v>
      </c>
    </row>
    <row r="111" spans="1:10" ht="24.75" customHeight="1">
      <c r="A111" s="42">
        <v>109</v>
      </c>
      <c r="B111" s="43" t="s">
        <v>372</v>
      </c>
      <c r="C111" s="46">
        <v>1</v>
      </c>
      <c r="D111" s="44" t="s">
        <v>353</v>
      </c>
      <c r="E111" s="42" t="s">
        <v>354</v>
      </c>
      <c r="F111" s="42" t="s">
        <v>352</v>
      </c>
      <c r="G111" s="42" t="s">
        <v>8</v>
      </c>
      <c r="H111" s="42" t="s">
        <v>6</v>
      </c>
      <c r="I111" s="44" t="str">
        <f t="shared" si="3"/>
        <v>경상남도 거창군 거창읍 거열</v>
      </c>
      <c r="J111" s="2" t="s">
        <v>355</v>
      </c>
    </row>
    <row r="112" spans="1:10" ht="24.75" customHeight="1">
      <c r="A112" s="42">
        <v>110</v>
      </c>
      <c r="B112" s="43" t="s">
        <v>372</v>
      </c>
      <c r="C112" s="42">
        <v>3</v>
      </c>
      <c r="D112" s="45" t="s">
        <v>10</v>
      </c>
      <c r="E112" s="46" t="s">
        <v>363</v>
      </c>
      <c r="F112" s="42" t="s">
        <v>362</v>
      </c>
      <c r="G112" s="46" t="s">
        <v>8</v>
      </c>
      <c r="H112" s="46" t="s">
        <v>22</v>
      </c>
      <c r="I112" s="44" t="str">
        <f t="shared" si="3"/>
        <v>부산 사하구 당리동 제석로 </v>
      </c>
      <c r="J112" s="1" t="s">
        <v>364</v>
      </c>
    </row>
    <row r="113" spans="1:10" ht="24.75" customHeight="1">
      <c r="A113" s="47">
        <v>112</v>
      </c>
      <c r="B113" s="43" t="s">
        <v>372</v>
      </c>
      <c r="C113" s="47">
        <v>1</v>
      </c>
      <c r="D113" s="48" t="s">
        <v>81</v>
      </c>
      <c r="E113" s="49">
        <v>201411353</v>
      </c>
      <c r="F113" s="47" t="s">
        <v>375</v>
      </c>
      <c r="G113" s="49" t="s">
        <v>376</v>
      </c>
      <c r="H113" s="49">
        <v>3</v>
      </c>
      <c r="I113" s="50" t="s">
        <v>377</v>
      </c>
      <c r="J113" s="1"/>
    </row>
    <row r="114" spans="1:10" ht="24.75" customHeight="1">
      <c r="A114" s="47">
        <v>111</v>
      </c>
      <c r="B114" s="51" t="s">
        <v>372</v>
      </c>
      <c r="C114" s="47">
        <v>2</v>
      </c>
      <c r="D114" s="48" t="s">
        <v>49</v>
      </c>
      <c r="E114" s="49" t="s">
        <v>366</v>
      </c>
      <c r="F114" s="47" t="s">
        <v>365</v>
      </c>
      <c r="G114" s="47" t="s">
        <v>8</v>
      </c>
      <c r="H114" s="47" t="s">
        <v>6</v>
      </c>
      <c r="I114" s="50" t="str">
        <f t="shared" si="3"/>
        <v>울산광역시 중구 병영성4길 </v>
      </c>
      <c r="J114" s="29" t="s">
        <v>367</v>
      </c>
    </row>
    <row r="115" spans="1:9" ht="30" customHeight="1">
      <c r="A115" s="52" t="s">
        <v>374</v>
      </c>
      <c r="B115" s="53"/>
      <c r="C115" s="53"/>
      <c r="D115" s="53"/>
      <c r="E115" s="53"/>
      <c r="F115" s="53"/>
      <c r="G115" s="53"/>
      <c r="H115" s="53"/>
      <c r="I115" s="54"/>
    </row>
  </sheetData>
  <sheetProtection/>
  <mergeCells count="2">
    <mergeCell ref="A115:I115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tabSelected="1" showOutlineSymbols="0" zoomScalePageLayoutView="0" workbookViewId="0" topLeftCell="B1">
      <selection activeCell="A1" sqref="A1:E1"/>
    </sheetView>
  </sheetViews>
  <sheetFormatPr defaultColWidth="9.140625" defaultRowHeight="12.75"/>
  <cols>
    <col min="1" max="1" width="9.140625" style="37" hidden="1" customWidth="1"/>
    <col min="2" max="2" width="9.140625" style="37" customWidth="1"/>
    <col min="3" max="3" width="32.421875" style="0" customWidth="1"/>
    <col min="4" max="5" width="7.7109375" style="37" customWidth="1"/>
    <col min="6" max="6" width="30.7109375" style="36" hidden="1" customWidth="1"/>
  </cols>
  <sheetData>
    <row r="1" spans="1:5" ht="39.75" customHeight="1">
      <c r="A1" s="56" t="s">
        <v>379</v>
      </c>
      <c r="B1" s="55"/>
      <c r="C1" s="55"/>
      <c r="D1" s="55"/>
      <c r="E1" s="55"/>
    </row>
    <row r="2" spans="1:6" ht="24.75" customHeight="1">
      <c r="A2" s="39" t="s">
        <v>1</v>
      </c>
      <c r="B2" s="57" t="s">
        <v>378</v>
      </c>
      <c r="C2" s="39" t="s">
        <v>4</v>
      </c>
      <c r="D2" s="38" t="s">
        <v>2</v>
      </c>
      <c r="E2" s="39" t="s">
        <v>3</v>
      </c>
      <c r="F2" s="1" t="s">
        <v>5</v>
      </c>
    </row>
    <row r="3" spans="1:6" ht="24.75" customHeight="1">
      <c r="A3" s="42" t="s">
        <v>18</v>
      </c>
      <c r="B3" s="42" t="str">
        <f>CONCATENATE(LEFT(A3,2),"*")</f>
        <v>강지*</v>
      </c>
      <c r="C3" s="44" t="s">
        <v>10</v>
      </c>
      <c r="D3" s="42" t="s">
        <v>19</v>
      </c>
      <c r="E3" s="42" t="s">
        <v>6</v>
      </c>
      <c r="F3" s="1" t="s">
        <v>21</v>
      </c>
    </row>
    <row r="4" spans="1:6" ht="24.75" customHeight="1">
      <c r="A4" s="46" t="s">
        <v>23</v>
      </c>
      <c r="B4" s="42" t="str">
        <f>CONCATENATE(LEFT(A4,2),"*")</f>
        <v>고상*</v>
      </c>
      <c r="C4" s="45" t="s">
        <v>24</v>
      </c>
      <c r="D4" s="46" t="s">
        <v>19</v>
      </c>
      <c r="E4" s="46" t="s">
        <v>9</v>
      </c>
      <c r="F4" s="3" t="s">
        <v>26</v>
      </c>
    </row>
    <row r="5" spans="1:6" ht="24.75" customHeight="1">
      <c r="A5" s="46" t="s">
        <v>27</v>
      </c>
      <c r="B5" s="42" t="str">
        <f>CONCATENATE(LEFT(A5,2),"*")</f>
        <v>고주*</v>
      </c>
      <c r="C5" s="44" t="s">
        <v>28</v>
      </c>
      <c r="D5" s="42" t="s">
        <v>19</v>
      </c>
      <c r="E5" s="42" t="s">
        <v>6</v>
      </c>
      <c r="F5" s="1" t="s">
        <v>30</v>
      </c>
    </row>
    <row r="6" spans="1:6" ht="24.75" customHeight="1">
      <c r="A6" s="42" t="s">
        <v>35</v>
      </c>
      <c r="B6" s="42" t="str">
        <f>CONCATENATE(LEFT(A6,2),"*")</f>
        <v>곽민*</v>
      </c>
      <c r="C6" s="44" t="s">
        <v>36</v>
      </c>
      <c r="D6" s="42" t="s">
        <v>19</v>
      </c>
      <c r="E6" s="42" t="s">
        <v>6</v>
      </c>
      <c r="F6" s="1" t="s">
        <v>38</v>
      </c>
    </row>
    <row r="7" spans="1:11" ht="24.75" customHeight="1">
      <c r="A7" s="42" t="s">
        <v>39</v>
      </c>
      <c r="B7" s="42" t="str">
        <f>CONCATENATE(LEFT(A7,2),"*")</f>
        <v>곽성*</v>
      </c>
      <c r="C7" s="44" t="s">
        <v>36</v>
      </c>
      <c r="D7" s="42" t="s">
        <v>19</v>
      </c>
      <c r="E7" s="42" t="s">
        <v>6</v>
      </c>
      <c r="F7" s="1" t="s">
        <v>41</v>
      </c>
      <c r="K7" s="41"/>
    </row>
    <row r="8" spans="1:6" ht="24.75" customHeight="1">
      <c r="A8" s="42" t="s">
        <v>52</v>
      </c>
      <c r="B8" s="42" t="str">
        <f>CONCATENATE(LEFT(A8,2),"*")</f>
        <v>김건*</v>
      </c>
      <c r="C8" s="44" t="s">
        <v>53</v>
      </c>
      <c r="D8" s="42" t="s">
        <v>19</v>
      </c>
      <c r="E8" s="42" t="s">
        <v>9</v>
      </c>
      <c r="F8" s="1" t="s">
        <v>55</v>
      </c>
    </row>
    <row r="9" spans="1:6" ht="24.75" customHeight="1">
      <c r="A9" s="46" t="s">
        <v>64</v>
      </c>
      <c r="B9" s="42" t="str">
        <f>CONCATENATE(LEFT(A9,2),"*")</f>
        <v>김대*</v>
      </c>
      <c r="C9" s="44" t="s">
        <v>24</v>
      </c>
      <c r="D9" s="42" t="s">
        <v>19</v>
      </c>
      <c r="E9" s="42" t="s">
        <v>6</v>
      </c>
      <c r="F9" s="1" t="s">
        <v>66</v>
      </c>
    </row>
    <row r="10" spans="1:6" ht="24.75" customHeight="1">
      <c r="A10" s="42" t="s">
        <v>77</v>
      </c>
      <c r="B10" s="42" t="str">
        <f>CONCATENATE(LEFT(A10,2),"*")</f>
        <v>김민*</v>
      </c>
      <c r="C10" s="44" t="s">
        <v>36</v>
      </c>
      <c r="D10" s="42" t="s">
        <v>19</v>
      </c>
      <c r="E10" s="42" t="s">
        <v>6</v>
      </c>
      <c r="F10" s="5" t="s">
        <v>79</v>
      </c>
    </row>
    <row r="11" spans="1:6" ht="24.75" customHeight="1">
      <c r="A11" s="46" t="s">
        <v>102</v>
      </c>
      <c r="B11" s="42" t="str">
        <f>CONCATENATE(LEFT(A11,2),"*")</f>
        <v>김원*</v>
      </c>
      <c r="C11" s="45" t="s">
        <v>36</v>
      </c>
      <c r="D11" s="46" t="s">
        <v>19</v>
      </c>
      <c r="E11" s="46" t="s">
        <v>6</v>
      </c>
      <c r="F11" s="6" t="s">
        <v>104</v>
      </c>
    </row>
    <row r="12" spans="1:6" ht="24.75" customHeight="1">
      <c r="A12" s="46" t="s">
        <v>111</v>
      </c>
      <c r="B12" s="42" t="str">
        <f>CONCATENATE(LEFT(A12,2),"*")</f>
        <v>김윤*</v>
      </c>
      <c r="C12" s="45" t="s">
        <v>24</v>
      </c>
      <c r="D12" s="46" t="s">
        <v>19</v>
      </c>
      <c r="E12" s="46" t="s">
        <v>6</v>
      </c>
      <c r="F12" s="1" t="s">
        <v>113</v>
      </c>
    </row>
    <row r="13" spans="1:6" ht="24.75" customHeight="1">
      <c r="A13" s="46" t="s">
        <v>114</v>
      </c>
      <c r="B13" s="42" t="str">
        <f>CONCATENATE(LEFT(A13,2),"*")</f>
        <v>김재*</v>
      </c>
      <c r="C13" s="45" t="s">
        <v>115</v>
      </c>
      <c r="D13" s="46" t="s">
        <v>19</v>
      </c>
      <c r="E13" s="46" t="s">
        <v>6</v>
      </c>
      <c r="F13" s="1" t="s">
        <v>117</v>
      </c>
    </row>
    <row r="14" spans="1:6" ht="24.75" customHeight="1">
      <c r="A14" s="42" t="s">
        <v>118</v>
      </c>
      <c r="B14" s="42" t="str">
        <f>CONCATENATE(LEFT(A14,2),"*")</f>
        <v>김준*</v>
      </c>
      <c r="C14" s="44" t="s">
        <v>24</v>
      </c>
      <c r="D14" s="42" t="s">
        <v>19</v>
      </c>
      <c r="E14" s="42" t="s">
        <v>9</v>
      </c>
      <c r="F14" s="1" t="s">
        <v>120</v>
      </c>
    </row>
    <row r="15" spans="1:6" ht="24.75" customHeight="1">
      <c r="A15" s="42" t="s">
        <v>121</v>
      </c>
      <c r="B15" s="42" t="str">
        <f>CONCATENATE(LEFT(A15,2),"*")</f>
        <v>김찬*</v>
      </c>
      <c r="C15" s="44" t="s">
        <v>122</v>
      </c>
      <c r="D15" s="42" t="s">
        <v>19</v>
      </c>
      <c r="E15" s="42" t="s">
        <v>9</v>
      </c>
      <c r="F15" s="1" t="s">
        <v>124</v>
      </c>
    </row>
    <row r="16" spans="1:6" ht="24.75" customHeight="1">
      <c r="A16" s="42" t="s">
        <v>125</v>
      </c>
      <c r="B16" s="42" t="str">
        <f>CONCATENATE(LEFT(A16,2),"*")</f>
        <v>김현*</v>
      </c>
      <c r="C16" s="44" t="s">
        <v>126</v>
      </c>
      <c r="D16" s="42" t="s">
        <v>19</v>
      </c>
      <c r="E16" s="42" t="s">
        <v>6</v>
      </c>
      <c r="F16" s="1" t="s">
        <v>128</v>
      </c>
    </row>
    <row r="17" spans="1:6" ht="24.75" customHeight="1">
      <c r="A17" s="42" t="s">
        <v>146</v>
      </c>
      <c r="B17" s="42" t="str">
        <f>CONCATENATE(LEFT(A17,2),"*")</f>
        <v>박형*</v>
      </c>
      <c r="C17" s="44" t="s">
        <v>122</v>
      </c>
      <c r="D17" s="42" t="s">
        <v>19</v>
      </c>
      <c r="E17" s="42" t="s">
        <v>6</v>
      </c>
      <c r="F17" s="16" t="s">
        <v>148</v>
      </c>
    </row>
    <row r="18" spans="1:6" ht="24.75" customHeight="1">
      <c r="A18" s="46" t="s">
        <v>156</v>
      </c>
      <c r="B18" s="42" t="str">
        <f>CONCATENATE(LEFT(A18,2),"*")</f>
        <v>손강*</v>
      </c>
      <c r="C18" s="45" t="s">
        <v>36</v>
      </c>
      <c r="D18" s="46" t="s">
        <v>19</v>
      </c>
      <c r="E18" s="46" t="s">
        <v>6</v>
      </c>
      <c r="F18" s="15" t="s">
        <v>158</v>
      </c>
    </row>
    <row r="19" spans="1:6" ht="24.75" customHeight="1">
      <c r="A19" s="46" t="s">
        <v>159</v>
      </c>
      <c r="B19" s="42" t="str">
        <f>CONCATENATE(LEFT(A19,2),"*")</f>
        <v>손명*</v>
      </c>
      <c r="C19" s="44" t="s">
        <v>24</v>
      </c>
      <c r="D19" s="42" t="s">
        <v>19</v>
      </c>
      <c r="E19" s="42" t="s">
        <v>9</v>
      </c>
      <c r="F19" s="1" t="s">
        <v>161</v>
      </c>
    </row>
    <row r="20" spans="1:6" ht="24.75" customHeight="1">
      <c r="A20" s="46" t="s">
        <v>171</v>
      </c>
      <c r="B20" s="42" t="str">
        <f>CONCATENATE(LEFT(A20,2),"*")</f>
        <v>신재*</v>
      </c>
      <c r="C20" s="45" t="s">
        <v>28</v>
      </c>
      <c r="D20" s="46" t="s">
        <v>19</v>
      </c>
      <c r="E20" s="46" t="s">
        <v>6</v>
      </c>
      <c r="F20" s="16" t="s">
        <v>173</v>
      </c>
    </row>
    <row r="21" spans="1:6" ht="24.75" customHeight="1">
      <c r="A21" s="46" t="s">
        <v>174</v>
      </c>
      <c r="B21" s="42" t="str">
        <f>CONCATENATE(LEFT(A21,2),"*")</f>
        <v>신주*</v>
      </c>
      <c r="C21" s="45" t="s">
        <v>175</v>
      </c>
      <c r="D21" s="46" t="s">
        <v>19</v>
      </c>
      <c r="E21" s="46" t="s">
        <v>6</v>
      </c>
      <c r="F21" s="19" t="s">
        <v>177</v>
      </c>
    </row>
    <row r="22" spans="1:6" ht="24.75" customHeight="1">
      <c r="A22" s="46" t="s">
        <v>196</v>
      </c>
      <c r="B22" s="42" t="str">
        <f>CONCATENATE(LEFT(A22,2),"*")</f>
        <v>오영*</v>
      </c>
      <c r="C22" s="45" t="s">
        <v>122</v>
      </c>
      <c r="D22" s="46" t="s">
        <v>19</v>
      </c>
      <c r="E22" s="46" t="s">
        <v>6</v>
      </c>
      <c r="F22" s="26" t="s">
        <v>198</v>
      </c>
    </row>
    <row r="23" spans="1:6" ht="24.75" customHeight="1">
      <c r="A23" s="46" t="s">
        <v>202</v>
      </c>
      <c r="B23" s="42" t="str">
        <f>CONCATENATE(LEFT(A23,2),"*")</f>
        <v>위정*</v>
      </c>
      <c r="C23" s="45" t="s">
        <v>24</v>
      </c>
      <c r="D23" s="46" t="s">
        <v>19</v>
      </c>
      <c r="E23" s="46" t="s">
        <v>9</v>
      </c>
      <c r="F23" s="2" t="s">
        <v>204</v>
      </c>
    </row>
    <row r="24" spans="1:6" ht="24.75" customHeight="1">
      <c r="A24" s="46" t="s">
        <v>208</v>
      </c>
      <c r="B24" s="42" t="str">
        <f>CONCATENATE(LEFT(A24,2),"*")</f>
        <v>유태*</v>
      </c>
      <c r="C24" s="45" t="s">
        <v>122</v>
      </c>
      <c r="D24" s="46" t="s">
        <v>19</v>
      </c>
      <c r="E24" s="46" t="s">
        <v>6</v>
      </c>
      <c r="F24" s="2" t="s">
        <v>210</v>
      </c>
    </row>
    <row r="25" spans="1:6" ht="24.75" customHeight="1">
      <c r="A25" s="46" t="s">
        <v>217</v>
      </c>
      <c r="B25" s="42" t="str">
        <f>CONCATENATE(LEFT(A25,2),"*")</f>
        <v>윤주*</v>
      </c>
      <c r="C25" s="45" t="s">
        <v>126</v>
      </c>
      <c r="D25" s="46" t="s">
        <v>19</v>
      </c>
      <c r="E25" s="46" t="s">
        <v>6</v>
      </c>
      <c r="F25" s="2" t="s">
        <v>219</v>
      </c>
    </row>
    <row r="26" spans="1:6" ht="24.75" customHeight="1">
      <c r="A26" s="46" t="s">
        <v>227</v>
      </c>
      <c r="B26" s="42" t="str">
        <f>CONCATENATE(LEFT(A26,2),"*")</f>
        <v>이경*</v>
      </c>
      <c r="C26" s="45" t="s">
        <v>175</v>
      </c>
      <c r="D26" s="46" t="s">
        <v>19</v>
      </c>
      <c r="E26" s="46" t="s">
        <v>9</v>
      </c>
      <c r="F26" s="29" t="s">
        <v>229</v>
      </c>
    </row>
    <row r="27" spans="1:6" ht="24.75" customHeight="1">
      <c r="A27" s="46" t="s">
        <v>230</v>
      </c>
      <c r="B27" s="42" t="str">
        <f>CONCATENATE(LEFT(A27,2),"*")</f>
        <v>이돈*</v>
      </c>
      <c r="C27" s="45" t="s">
        <v>28</v>
      </c>
      <c r="D27" s="46" t="s">
        <v>19</v>
      </c>
      <c r="E27" s="46" t="s">
        <v>6</v>
      </c>
      <c r="F27" s="2" t="s">
        <v>232</v>
      </c>
    </row>
    <row r="28" spans="1:6" ht="24.75" customHeight="1">
      <c r="A28" s="46" t="s">
        <v>233</v>
      </c>
      <c r="B28" s="42" t="str">
        <f>CONCATENATE(LEFT(A28,2),"*")</f>
        <v>이동*</v>
      </c>
      <c r="C28" s="45" t="s">
        <v>36</v>
      </c>
      <c r="D28" s="46" t="s">
        <v>19</v>
      </c>
      <c r="E28" s="46" t="s">
        <v>6</v>
      </c>
      <c r="F28" s="30" t="s">
        <v>235</v>
      </c>
    </row>
    <row r="29" spans="1:6" ht="24.75" customHeight="1">
      <c r="A29" s="46" t="s">
        <v>242</v>
      </c>
      <c r="B29" s="42" t="str">
        <f>CONCATENATE(LEFT(A29,2),"*")</f>
        <v>이상*</v>
      </c>
      <c r="C29" s="45" t="s">
        <v>243</v>
      </c>
      <c r="D29" s="46" t="s">
        <v>19</v>
      </c>
      <c r="E29" s="46" t="s">
        <v>6</v>
      </c>
      <c r="F29" s="2" t="s">
        <v>245</v>
      </c>
    </row>
    <row r="30" spans="1:6" ht="24.75" customHeight="1">
      <c r="A30" s="46" t="s">
        <v>249</v>
      </c>
      <c r="B30" s="42" t="str">
        <f>CONCATENATE(LEFT(A30,2),"*")</f>
        <v>이용*</v>
      </c>
      <c r="C30" s="45" t="s">
        <v>24</v>
      </c>
      <c r="D30" s="46" t="s">
        <v>19</v>
      </c>
      <c r="E30" s="46" t="s">
        <v>6</v>
      </c>
      <c r="F30" s="2" t="s">
        <v>251</v>
      </c>
    </row>
    <row r="31" spans="1:6" ht="24.75" customHeight="1">
      <c r="A31" s="46" t="s">
        <v>267</v>
      </c>
      <c r="B31" s="42" t="str">
        <f>CONCATENATE(LEFT(A31,2),"*")</f>
        <v>이준*</v>
      </c>
      <c r="C31" s="45" t="s">
        <v>10</v>
      </c>
      <c r="D31" s="46" t="s">
        <v>19</v>
      </c>
      <c r="E31" s="46" t="s">
        <v>22</v>
      </c>
      <c r="F31" s="2" t="s">
        <v>269</v>
      </c>
    </row>
    <row r="32" spans="1:6" ht="24.75" customHeight="1">
      <c r="A32" s="42" t="s">
        <v>288</v>
      </c>
      <c r="B32" s="42" t="str">
        <f>CONCATENATE(LEFT(A32,2),"*")</f>
        <v>임승*</v>
      </c>
      <c r="C32" s="44" t="s">
        <v>24</v>
      </c>
      <c r="D32" s="42" t="s">
        <v>19</v>
      </c>
      <c r="E32" s="42" t="s">
        <v>6</v>
      </c>
      <c r="F32" s="2" t="s">
        <v>290</v>
      </c>
    </row>
    <row r="33" spans="1:6" ht="24.75" customHeight="1">
      <c r="A33" s="42" t="s">
        <v>291</v>
      </c>
      <c r="B33" s="42" t="str">
        <f>CONCATENATE(LEFT(A33,2),"*")</f>
        <v>장도*</v>
      </c>
      <c r="C33" s="44" t="s">
        <v>10</v>
      </c>
      <c r="D33" s="42" t="s">
        <v>19</v>
      </c>
      <c r="E33" s="42" t="s">
        <v>22</v>
      </c>
      <c r="F33" s="2" t="s">
        <v>293</v>
      </c>
    </row>
    <row r="34" spans="1:6" ht="24.75" customHeight="1">
      <c r="A34" s="42" t="s">
        <v>312</v>
      </c>
      <c r="B34" s="42" t="str">
        <f>CONCATENATE(LEFT(A34,2),"*")</f>
        <v>정우*</v>
      </c>
      <c r="C34" s="44" t="s">
        <v>49</v>
      </c>
      <c r="D34" s="42" t="s">
        <v>19</v>
      </c>
      <c r="E34" s="42" t="s">
        <v>9</v>
      </c>
      <c r="F34" s="2" t="s">
        <v>314</v>
      </c>
    </row>
    <row r="35" spans="1:6" ht="24.75" customHeight="1">
      <c r="A35" s="42" t="s">
        <v>328</v>
      </c>
      <c r="B35" s="42" t="str">
        <f>CONCATENATE(LEFT(A35,2),"*")</f>
        <v>최두*</v>
      </c>
      <c r="C35" s="44" t="s">
        <v>122</v>
      </c>
      <c r="D35" s="42" t="s">
        <v>19</v>
      </c>
      <c r="E35" s="42" t="s">
        <v>6</v>
      </c>
      <c r="F35" s="35" t="s">
        <v>330</v>
      </c>
    </row>
    <row r="36" spans="1:6" ht="24.75" customHeight="1">
      <c r="A36" s="42" t="s">
        <v>343</v>
      </c>
      <c r="B36" s="42" t="str">
        <f>CONCATENATE(LEFT(A36,2),"*")</f>
        <v>최현*</v>
      </c>
      <c r="C36" s="44" t="s">
        <v>140</v>
      </c>
      <c r="D36" s="42" t="s">
        <v>19</v>
      </c>
      <c r="E36" s="42" t="s">
        <v>6</v>
      </c>
      <c r="F36" s="2" t="s">
        <v>345</v>
      </c>
    </row>
    <row r="37" spans="1:6" ht="24.75" customHeight="1">
      <c r="A37" s="42" t="s">
        <v>346</v>
      </c>
      <c r="B37" s="42" t="str">
        <f>CONCATENATE(LEFT(A37,2),"*")</f>
        <v>추재*</v>
      </c>
      <c r="C37" s="44" t="s">
        <v>28</v>
      </c>
      <c r="D37" s="42" t="s">
        <v>19</v>
      </c>
      <c r="E37" s="42" t="s">
        <v>6</v>
      </c>
      <c r="F37" s="2" t="s">
        <v>348</v>
      </c>
    </row>
    <row r="38" spans="1:6" ht="24.75" customHeight="1">
      <c r="A38" s="42" t="s">
        <v>356</v>
      </c>
      <c r="B38" s="42" t="str">
        <f>CONCATENATE(LEFT(A38,2),"*")</f>
        <v>한상*</v>
      </c>
      <c r="C38" s="44" t="s">
        <v>122</v>
      </c>
      <c r="D38" s="42" t="s">
        <v>19</v>
      </c>
      <c r="E38" s="42" t="s">
        <v>6</v>
      </c>
      <c r="F38" s="2" t="s">
        <v>358</v>
      </c>
    </row>
    <row r="39" spans="1:6" ht="24.75" customHeight="1">
      <c r="A39" s="42" t="s">
        <v>359</v>
      </c>
      <c r="B39" s="42" t="str">
        <f>CONCATENATE(LEFT(A39,2),"*")</f>
        <v>한인*</v>
      </c>
      <c r="C39" s="44" t="s">
        <v>10</v>
      </c>
      <c r="D39" s="42" t="s">
        <v>19</v>
      </c>
      <c r="E39" s="42" t="s">
        <v>22</v>
      </c>
      <c r="F39" s="2" t="s">
        <v>361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2016-11-30T05:15:00Z</dcterms:created>
  <dcterms:modified xsi:type="dcterms:W3CDTF">2016-12-04T23:49:58Z</dcterms:modified>
  <cp:category/>
  <cp:version/>
  <cp:contentType/>
  <cp:contentStatus/>
</cp:coreProperties>
</file>